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 " sheetId="1" r:id="rId1"/>
    <sheet name="点検表 (2)" sheetId="2" r:id="rId2"/>
  </sheets>
  <definedNames>
    <definedName name="_xlnm.Print_Area" localSheetId="0">'点検表 '!$B$3:$AQ$26</definedName>
    <definedName name="_xlnm.Print_Area" localSheetId="1">'点検表 (2)'!$B$3:$AQ$26</definedName>
  </definedNames>
  <calcPr fullCalcOnLoad="1"/>
</workbook>
</file>

<file path=xl/sharedStrings.xml><?xml version="1.0" encoding="utf-8"?>
<sst xmlns="http://schemas.openxmlformats.org/spreadsheetml/2006/main" count="58" uniqueCount="44">
  <si>
    <t>(則240)</t>
  </si>
  <si>
    <t>(則237)</t>
  </si>
  <si>
    <t>(則242)</t>
  </si>
  <si>
    <t>構台上の作業床は足場板、安全ネットで墜落防止をし</t>
  </si>
  <si>
    <t>型枠支保工作業主任者を選任し、氏名･職務を表示し</t>
  </si>
  <si>
    <t>者)</t>
  </si>
  <si>
    <t>組立材料、強度に影響する損傷、曲り等ないか。</t>
  </si>
  <si>
    <t>構台支柱脚部の沈下防止措置はよいか。(地盤の補強、</t>
  </si>
  <si>
    <t>水平荷重が作用しても安全な構造となっているか。</t>
  </si>
  <si>
    <t>最上層及び５層以内ごとに水平つなぎを設けているか。</t>
  </si>
  <si>
    <t>ているか。</t>
  </si>
  <si>
    <t>適切な昇降設備を設けているか。</t>
  </si>
  <si>
    <t>直接作業指揮下に作業しているか。(組立解体作業主任</t>
  </si>
  <si>
    <t>敷板、根がらみ) (則242)</t>
  </si>
  <si>
    <t>パイプサポートの強度に影響する損傷、曲り等はないか。</t>
  </si>
  <si>
    <t>パイプサポートは専用のピンを使用しているか。(鉄筋等を</t>
  </si>
  <si>
    <t>代用していないか。)</t>
  </si>
  <si>
    <t>根がらみ等により脚部の滑動を防止しているか。(則242)</t>
  </si>
  <si>
    <t>パイプサポートを３以上つないでないか。(則242)</t>
  </si>
  <si>
    <t>支柱の沈下防止措置をしているか。</t>
  </si>
  <si>
    <t>具を使用しているか。(則242)</t>
  </si>
  <si>
    <t>２方向に設けて水平つなぎの変位を防止しているか。</t>
  </si>
  <si>
    <t>接作業指揮下に作業しているか。(組立解体作業主任者)</t>
  </si>
  <si>
    <t>年</t>
  </si>
  <si>
    <t>月</t>
  </si>
  <si>
    <t>(則237)</t>
  </si>
  <si>
    <t>パイプサポートの継手は４コ以上のボールト又は専用金</t>
  </si>
  <si>
    <t>支保工の高さ3.5ｍをこえる時は２ｍごとに水平つなぎを</t>
  </si>
  <si>
    <t>(則242)</t>
  </si>
  <si>
    <t>型枠支保工作業主任者を選任し、氏名・職務を表示し直</t>
  </si>
  <si>
    <t>2.　処理欄には不良の場合の状況及び不良箇所の是正を明記すること。</t>
  </si>
  <si>
    <t>平成年と月を変えると曜日と日曜の点々が変わります.</t>
  </si>
  <si>
    <t>現場名</t>
  </si>
  <si>
    <t>使用施工業者</t>
  </si>
  <si>
    <t>平成</t>
  </si>
  <si>
    <t>点検者</t>
  </si>
  <si>
    <t>1.　評価欄記号　○・異常なし、×修理・交換・調整を要す。</t>
  </si>
  <si>
    <t>西暦</t>
  </si>
  <si>
    <t>型枠支保工点検表＜パイプサポート＞</t>
  </si>
  <si>
    <t>　　　　　　　　　　　　　　　　　　　　　　　　　　　日付
　　　　点検項目</t>
  </si>
  <si>
    <t>処理</t>
  </si>
  <si>
    <t>型枠支保工点検表＜鋼管枠＞</t>
  </si>
  <si>
    <t>　　　　　　　　　　　　　　　　　　　　　　　　　　日付
　　　　点検項目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</si>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</sst>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5"/>
  <sheetViews>
    <sheetView tabSelected="1" view="pageBreakPreview" zoomScaleSheetLayoutView="100" workbookViewId="0" topLeftCell="A4">
      <selection activeCell="S6" sqref="S6"/>
    </sheetView>
  </sheetViews>
  <sheetFormatPr defaultColWidth="9.00390625" defaultRowHeight="22.5" customHeight="1"/>
  <cols>
    <col min="1" max="1" width="3.50390625" style="1" customWidth="1"/>
    <col min="2" max="2" width="4.625" style="2" customWidth="1"/>
    <col min="3" max="12" width="4.625" style="1" customWidth="1"/>
    <col min="13" max="43" width="3.125" style="1" customWidth="1"/>
    <col min="44" max="16384" width="3.375" style="1" customWidth="1"/>
  </cols>
  <sheetData>
    <row r="1" ht="22.5" customHeight="1">
      <c r="N1" s="4" t="s">
        <v>31</v>
      </c>
    </row>
    <row r="3" spans="2:42" ht="22.5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O3" s="5" t="s">
        <v>32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C3" s="5" t="s">
        <v>33</v>
      </c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2:42" ht="22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O4" s="47" t="s">
        <v>34</v>
      </c>
      <c r="P4" s="47"/>
      <c r="Q4" s="6">
        <v>16</v>
      </c>
      <c r="R4" s="7" t="s">
        <v>23</v>
      </c>
      <c r="S4" s="7"/>
      <c r="T4" s="7"/>
      <c r="U4" s="7"/>
      <c r="V4" s="8">
        <v>7</v>
      </c>
      <c r="W4" s="7" t="s">
        <v>24</v>
      </c>
      <c r="X4" s="5"/>
      <c r="Y4" s="5"/>
      <c r="Z4" s="5"/>
      <c r="AA4" s="5"/>
      <c r="AB4" s="5"/>
      <c r="AC4" s="5" t="s">
        <v>43</v>
      </c>
      <c r="AD4" s="5"/>
      <c r="AE4" s="5"/>
      <c r="AF4" s="5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2:43" ht="22.5" customHeight="1">
      <c r="B5" s="29" t="s">
        <v>39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15">
        <v>1</v>
      </c>
      <c r="N5" s="9">
        <v>2</v>
      </c>
      <c r="O5" s="9">
        <v>3</v>
      </c>
      <c r="P5" s="9">
        <v>4</v>
      </c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9">
        <v>12</v>
      </c>
      <c r="Y5" s="9">
        <v>13</v>
      </c>
      <c r="Z5" s="9">
        <v>14</v>
      </c>
      <c r="AA5" s="9">
        <v>15</v>
      </c>
      <c r="AB5" s="9">
        <v>16</v>
      </c>
      <c r="AC5" s="9">
        <v>17</v>
      </c>
      <c r="AD5" s="9">
        <v>18</v>
      </c>
      <c r="AE5" s="9">
        <v>19</v>
      </c>
      <c r="AF5" s="9">
        <v>20</v>
      </c>
      <c r="AG5" s="9">
        <v>21</v>
      </c>
      <c r="AH5" s="9">
        <v>22</v>
      </c>
      <c r="AI5" s="9">
        <v>23</v>
      </c>
      <c r="AJ5" s="9">
        <v>24</v>
      </c>
      <c r="AK5" s="9">
        <v>25</v>
      </c>
      <c r="AL5" s="9">
        <v>26</v>
      </c>
      <c r="AM5" s="9">
        <v>27</v>
      </c>
      <c r="AN5" s="9">
        <v>28</v>
      </c>
      <c r="AO5" s="9">
        <v>29</v>
      </c>
      <c r="AP5" s="9">
        <v>30</v>
      </c>
      <c r="AQ5" s="9">
        <v>31</v>
      </c>
    </row>
    <row r="6" spans="2:43" ht="22.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4"/>
      <c r="M6" s="15" t="str">
        <f aca="true" t="shared" si="0" ref="M6:AQ6">CHOOSE(WEEKDAY($AL$26&amp;"/"&amp;$V$4&amp;"/"&amp;M5),"日","月","火","水","木","金","土")</f>
        <v>木</v>
      </c>
      <c r="N6" s="3" t="str">
        <f t="shared" si="0"/>
        <v>金</v>
      </c>
      <c r="O6" s="3" t="str">
        <f t="shared" si="0"/>
        <v>土</v>
      </c>
      <c r="P6" s="3" t="str">
        <f t="shared" si="0"/>
        <v>日</v>
      </c>
      <c r="Q6" s="3" t="str">
        <f t="shared" si="0"/>
        <v>月</v>
      </c>
      <c r="R6" s="3" t="str">
        <f t="shared" si="0"/>
        <v>火</v>
      </c>
      <c r="S6" s="3" t="str">
        <f t="shared" si="0"/>
        <v>水</v>
      </c>
      <c r="T6" s="3" t="str">
        <f t="shared" si="0"/>
        <v>木</v>
      </c>
      <c r="U6" s="3" t="str">
        <f t="shared" si="0"/>
        <v>金</v>
      </c>
      <c r="V6" s="3" t="str">
        <f t="shared" si="0"/>
        <v>土</v>
      </c>
      <c r="W6" s="3" t="str">
        <f t="shared" si="0"/>
        <v>日</v>
      </c>
      <c r="X6" s="3" t="str">
        <f t="shared" si="0"/>
        <v>月</v>
      </c>
      <c r="Y6" s="3" t="str">
        <f t="shared" si="0"/>
        <v>火</v>
      </c>
      <c r="Z6" s="3" t="str">
        <f t="shared" si="0"/>
        <v>水</v>
      </c>
      <c r="AA6" s="3" t="str">
        <f t="shared" si="0"/>
        <v>木</v>
      </c>
      <c r="AB6" s="3" t="str">
        <f t="shared" si="0"/>
        <v>金</v>
      </c>
      <c r="AC6" s="3" t="str">
        <f t="shared" si="0"/>
        <v>土</v>
      </c>
      <c r="AD6" s="3" t="str">
        <f t="shared" si="0"/>
        <v>日</v>
      </c>
      <c r="AE6" s="3" t="str">
        <f t="shared" si="0"/>
        <v>月</v>
      </c>
      <c r="AF6" s="3" t="str">
        <f t="shared" si="0"/>
        <v>火</v>
      </c>
      <c r="AG6" s="3" t="str">
        <f t="shared" si="0"/>
        <v>水</v>
      </c>
      <c r="AH6" s="3" t="str">
        <f t="shared" si="0"/>
        <v>木</v>
      </c>
      <c r="AI6" s="3" t="str">
        <f t="shared" si="0"/>
        <v>金</v>
      </c>
      <c r="AJ6" s="3" t="str">
        <f t="shared" si="0"/>
        <v>土</v>
      </c>
      <c r="AK6" s="3" t="str">
        <f t="shared" si="0"/>
        <v>日</v>
      </c>
      <c r="AL6" s="3" t="str">
        <f t="shared" si="0"/>
        <v>月</v>
      </c>
      <c r="AM6" s="3" t="str">
        <f t="shared" si="0"/>
        <v>火</v>
      </c>
      <c r="AN6" s="3" t="str">
        <f t="shared" si="0"/>
        <v>水</v>
      </c>
      <c r="AO6" s="3" t="str">
        <f t="shared" si="0"/>
        <v>木</v>
      </c>
      <c r="AP6" s="3" t="str">
        <f t="shared" si="0"/>
        <v>金</v>
      </c>
      <c r="AQ6" s="3" t="str">
        <f t="shared" si="0"/>
        <v>土</v>
      </c>
    </row>
    <row r="7" spans="2:43" ht="22.5" customHeight="1">
      <c r="B7" s="20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22.5" customHeight="1">
      <c r="B8" s="23" t="s">
        <v>25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22.5" customHeight="1">
      <c r="B9" s="20" t="s">
        <v>15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22.5" customHeight="1">
      <c r="B10" s="23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2:43" ht="22.5" customHeight="1">
      <c r="B11" s="26" t="s">
        <v>17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1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2:43" ht="22.5" customHeight="1">
      <c r="B12" s="26" t="s">
        <v>18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2:43" ht="22.5" customHeight="1">
      <c r="B13" s="26" t="s">
        <v>19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14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2:43" ht="22.5" customHeight="1">
      <c r="B14" s="20" t="s">
        <v>26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43" ht="22.5" customHeight="1">
      <c r="B15" s="23" t="s">
        <v>20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2:43" ht="22.5" customHeight="1">
      <c r="B16" s="20" t="s">
        <v>27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2:43" ht="22.5" customHeight="1">
      <c r="B17" s="20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2:43" ht="22.5" customHeight="1">
      <c r="B18" s="23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ht="22.5" customHeight="1">
      <c r="B19" s="20" t="s">
        <v>29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ht="22.5" customHeight="1">
      <c r="B20" s="23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ht="22.5" customHeight="1">
      <c r="B21" s="39" t="s">
        <v>40</v>
      </c>
      <c r="C21" s="38"/>
      <c r="D21" s="38"/>
      <c r="E21" s="38"/>
      <c r="F21" s="38"/>
      <c r="G21" s="38"/>
      <c r="H21" s="38"/>
      <c r="I21" s="38"/>
      <c r="J21" s="38"/>
      <c r="K21" s="38"/>
      <c r="L21" s="4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22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2:43" ht="22.5" customHeight="1">
      <c r="B23" s="39" t="s">
        <v>35</v>
      </c>
      <c r="C23" s="38"/>
      <c r="D23" s="38"/>
      <c r="E23" s="38"/>
      <c r="F23" s="38"/>
      <c r="G23" s="38"/>
      <c r="H23" s="38"/>
      <c r="I23" s="38"/>
      <c r="J23" s="38"/>
      <c r="K23" s="38"/>
      <c r="L23" s="40"/>
      <c r="M23" s="4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2:43" ht="22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42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2:43" ht="22.5" customHeight="1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21"/>
      <c r="N25" s="21"/>
      <c r="O25" s="2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2:43" ht="22.5" customHeight="1">
      <c r="B26" s="10" t="s">
        <v>30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43" t="s">
        <v>37</v>
      </c>
      <c r="AK26" s="43"/>
      <c r="AL26" s="43">
        <f>IF(Q4=15,2003,IF(Q4=16,2004,IF(Q4=17,2005,IF(Q4=18,2006,IF(Q4=19,2007,IF(Q4=20,2008,IF(Q4=21,2009,)))))))</f>
        <v>2004</v>
      </c>
      <c r="AM26" s="43"/>
      <c r="AN26" s="43"/>
      <c r="AO26" s="12" t="s">
        <v>23</v>
      </c>
      <c r="AP26" s="12"/>
      <c r="AQ26" s="11"/>
    </row>
    <row r="34" spans="11:25" ht="22.5" customHeight="1">
      <c r="K34" s="45"/>
      <c r="L34" s="45"/>
      <c r="M34" s="45"/>
      <c r="N34" s="13"/>
      <c r="O34" s="45"/>
      <c r="P34" s="45"/>
      <c r="Q34" s="45"/>
      <c r="V34" s="46"/>
      <c r="W34" s="46"/>
      <c r="X34" s="46"/>
      <c r="Y34" s="46"/>
    </row>
    <row r="35" spans="11:17" ht="22.5" customHeight="1">
      <c r="K35" s="13"/>
      <c r="L35" s="13"/>
      <c r="M35" s="13"/>
      <c r="N35" s="13"/>
      <c r="O35" s="13"/>
      <c r="P35" s="13"/>
      <c r="Q35" s="13"/>
    </row>
  </sheetData>
  <sheetProtection/>
  <mergeCells count="245">
    <mergeCell ref="AJ26:AK26"/>
    <mergeCell ref="Q3:AA3"/>
    <mergeCell ref="AG3:AP3"/>
    <mergeCell ref="K34:M34"/>
    <mergeCell ref="O34:Q34"/>
    <mergeCell ref="V34:Y34"/>
    <mergeCell ref="O4:P4"/>
    <mergeCell ref="AL26:AN26"/>
    <mergeCell ref="AN23:AN24"/>
    <mergeCell ref="AO23:AO24"/>
    <mergeCell ref="AP23:AP24"/>
    <mergeCell ref="AQ23:AQ24"/>
    <mergeCell ref="AJ23:AJ24"/>
    <mergeCell ref="AK23:AK24"/>
    <mergeCell ref="AL23:AL24"/>
    <mergeCell ref="AM23:AM24"/>
    <mergeCell ref="AF23:AF24"/>
    <mergeCell ref="AG23:AG24"/>
    <mergeCell ref="AH23:AH24"/>
    <mergeCell ref="AI23:AI24"/>
    <mergeCell ref="AB23:AB24"/>
    <mergeCell ref="AC23:AC24"/>
    <mergeCell ref="AD23:AD24"/>
    <mergeCell ref="AE23:AE24"/>
    <mergeCell ref="X23:X24"/>
    <mergeCell ref="Y23:Y24"/>
    <mergeCell ref="Z23:Z24"/>
    <mergeCell ref="AA23:AA24"/>
    <mergeCell ref="S23:S24"/>
    <mergeCell ref="B21:L22"/>
    <mergeCell ref="M21:M22"/>
    <mergeCell ref="N21:N22"/>
    <mergeCell ref="O21:O22"/>
    <mergeCell ref="P21:P22"/>
    <mergeCell ref="Q21:Q22"/>
    <mergeCell ref="T23:T24"/>
    <mergeCell ref="U23:U24"/>
    <mergeCell ref="B25:O25"/>
    <mergeCell ref="O23:O24"/>
    <mergeCell ref="P23:P24"/>
    <mergeCell ref="Q23:Q24"/>
    <mergeCell ref="B23:L24"/>
    <mergeCell ref="M23:M24"/>
    <mergeCell ref="N23:N24"/>
    <mergeCell ref="R23:R24"/>
    <mergeCell ref="B5:L6"/>
    <mergeCell ref="B3:L4"/>
    <mergeCell ref="W23:W24"/>
    <mergeCell ref="B12:L12"/>
    <mergeCell ref="V23:V24"/>
    <mergeCell ref="B20:L20"/>
    <mergeCell ref="B10:L10"/>
    <mergeCell ref="B11:L11"/>
    <mergeCell ref="B8:L8"/>
    <mergeCell ref="B9:L9"/>
    <mergeCell ref="B7:L7"/>
    <mergeCell ref="B13:L13"/>
    <mergeCell ref="B14:L14"/>
    <mergeCell ref="B15:L15"/>
    <mergeCell ref="B16:L16"/>
    <mergeCell ref="B17:L17"/>
    <mergeCell ref="B18:L18"/>
    <mergeCell ref="B19:L19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M16:M18"/>
    <mergeCell ref="M14:M15"/>
    <mergeCell ref="M19:M20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AB16:AB18"/>
    <mergeCell ref="AC16:AC18"/>
    <mergeCell ref="AD16:AD18"/>
    <mergeCell ref="AE16:AE18"/>
    <mergeCell ref="AF16:AF18"/>
    <mergeCell ref="AG16:AG18"/>
    <mergeCell ref="AH16:AH18"/>
    <mergeCell ref="AI16:AI18"/>
    <mergeCell ref="AJ16:AJ18"/>
    <mergeCell ref="AK16:AK18"/>
    <mergeCell ref="AL16:AL18"/>
    <mergeCell ref="AM16:AM18"/>
    <mergeCell ref="AN16:AN18"/>
    <mergeCell ref="AO16:AO18"/>
    <mergeCell ref="AP16:AP18"/>
    <mergeCell ref="AQ16:AQ18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M7:M8"/>
    <mergeCell ref="M9:M10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I9:AI10"/>
    <mergeCell ref="AJ9:AJ10"/>
    <mergeCell ref="AC9:AC10"/>
    <mergeCell ref="AD9:AD10"/>
    <mergeCell ref="AE9:AE10"/>
    <mergeCell ref="AF9:AF10"/>
    <mergeCell ref="AO9:AO10"/>
    <mergeCell ref="AP9:AP10"/>
    <mergeCell ref="AQ9:AQ10"/>
    <mergeCell ref="AG4:AP4"/>
    <mergeCell ref="AK9:AK10"/>
    <mergeCell ref="AL9:AL10"/>
    <mergeCell ref="AM9:AM10"/>
    <mergeCell ref="AN9:AN10"/>
    <mergeCell ref="AG9:AG10"/>
    <mergeCell ref="AH9:AH10"/>
  </mergeCells>
  <conditionalFormatting sqref="M5:AQ5 M7:AQ22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V4">
      <formula1>"1,2,3,4,5,6,7,8,9,10,11,12,"</formula1>
    </dataValidation>
    <dataValidation type="list" allowBlank="1" showInputMessage="1" showErrorMessage="1" sqref="Q4">
      <formula1>"16,17,18,19,20,21"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5"/>
  <sheetViews>
    <sheetView view="pageBreakPreview" zoomScaleSheetLayoutView="100" workbookViewId="0" topLeftCell="I13">
      <selection activeCell="T9" sqref="T9:T10"/>
    </sheetView>
  </sheetViews>
  <sheetFormatPr defaultColWidth="9.00390625" defaultRowHeight="13.5"/>
  <cols>
    <col min="1" max="1" width="3.50390625" style="1" customWidth="1"/>
    <col min="2" max="2" width="4.375" style="2" customWidth="1"/>
    <col min="3" max="12" width="4.375" style="1" customWidth="1"/>
    <col min="13" max="43" width="3.25390625" style="1" customWidth="1"/>
    <col min="44" max="16384" width="3.375" style="1" customWidth="1"/>
  </cols>
  <sheetData>
    <row r="1" ht="19.5" customHeight="1">
      <c r="N1" s="4" t="s">
        <v>31</v>
      </c>
    </row>
    <row r="2" ht="19.5" customHeight="1"/>
    <row r="3" spans="2:42" ht="25.5" customHeight="1">
      <c r="B3" s="57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O3" s="5" t="s">
        <v>32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C3" s="5" t="s">
        <v>33</v>
      </c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2:42" ht="25.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O4" s="47" t="s">
        <v>34</v>
      </c>
      <c r="P4" s="47"/>
      <c r="Q4" s="6">
        <v>17</v>
      </c>
      <c r="R4" s="7" t="s">
        <v>23</v>
      </c>
      <c r="S4" s="7"/>
      <c r="T4" s="7"/>
      <c r="U4" s="7"/>
      <c r="V4" s="8">
        <v>2</v>
      </c>
      <c r="W4" s="7" t="s">
        <v>24</v>
      </c>
      <c r="X4" s="5"/>
      <c r="Y4" s="5"/>
      <c r="Z4" s="5"/>
      <c r="AA4" s="5"/>
      <c r="AB4" s="5"/>
      <c r="AC4" s="5" t="s">
        <v>43</v>
      </c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2:43" ht="25.5" customHeight="1">
      <c r="B5" s="29" t="s">
        <v>42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15">
        <v>1</v>
      </c>
      <c r="N5" s="9">
        <v>2</v>
      </c>
      <c r="O5" s="9">
        <v>3</v>
      </c>
      <c r="P5" s="9">
        <v>4</v>
      </c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9">
        <v>12</v>
      </c>
      <c r="Y5" s="9">
        <v>13</v>
      </c>
      <c r="Z5" s="9">
        <v>14</v>
      </c>
      <c r="AA5" s="9">
        <v>15</v>
      </c>
      <c r="AB5" s="9">
        <v>16</v>
      </c>
      <c r="AC5" s="9">
        <v>17</v>
      </c>
      <c r="AD5" s="9">
        <v>18</v>
      </c>
      <c r="AE5" s="9">
        <v>19</v>
      </c>
      <c r="AF5" s="9">
        <v>20</v>
      </c>
      <c r="AG5" s="9">
        <v>21</v>
      </c>
      <c r="AH5" s="9">
        <v>22</v>
      </c>
      <c r="AI5" s="9">
        <v>23</v>
      </c>
      <c r="AJ5" s="9">
        <v>24</v>
      </c>
      <c r="AK5" s="9">
        <v>25</v>
      </c>
      <c r="AL5" s="9">
        <v>26</v>
      </c>
      <c r="AM5" s="9">
        <v>27</v>
      </c>
      <c r="AN5" s="9">
        <v>28</v>
      </c>
      <c r="AO5" s="9">
        <v>29</v>
      </c>
      <c r="AP5" s="9">
        <v>30</v>
      </c>
      <c r="AQ5" s="9">
        <v>31</v>
      </c>
    </row>
    <row r="6" spans="2:43" ht="25.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4"/>
      <c r="M6" s="15" t="str">
        <f aca="true" t="shared" si="0" ref="M6:AQ6">CHOOSE(WEEKDAY($AL$26&amp;"/"&amp;$V$4&amp;"/"&amp;M5),"日","月","火","水","木","金","土")</f>
        <v>火</v>
      </c>
      <c r="N6" s="3" t="str">
        <f t="shared" si="0"/>
        <v>水</v>
      </c>
      <c r="O6" s="3" t="str">
        <f t="shared" si="0"/>
        <v>木</v>
      </c>
      <c r="P6" s="3" t="str">
        <f t="shared" si="0"/>
        <v>金</v>
      </c>
      <c r="Q6" s="3" t="str">
        <f t="shared" si="0"/>
        <v>土</v>
      </c>
      <c r="R6" s="3" t="str">
        <f t="shared" si="0"/>
        <v>日</v>
      </c>
      <c r="S6" s="3" t="str">
        <f t="shared" si="0"/>
        <v>月</v>
      </c>
      <c r="T6" s="3" t="str">
        <f t="shared" si="0"/>
        <v>火</v>
      </c>
      <c r="U6" s="3" t="str">
        <f t="shared" si="0"/>
        <v>水</v>
      </c>
      <c r="V6" s="3" t="str">
        <f t="shared" si="0"/>
        <v>木</v>
      </c>
      <c r="W6" s="3" t="str">
        <f t="shared" si="0"/>
        <v>金</v>
      </c>
      <c r="X6" s="3" t="str">
        <f t="shared" si="0"/>
        <v>土</v>
      </c>
      <c r="Y6" s="3" t="str">
        <f t="shared" si="0"/>
        <v>日</v>
      </c>
      <c r="Z6" s="3" t="str">
        <f t="shared" si="0"/>
        <v>月</v>
      </c>
      <c r="AA6" s="3" t="str">
        <f t="shared" si="0"/>
        <v>火</v>
      </c>
      <c r="AB6" s="3" t="str">
        <f t="shared" si="0"/>
        <v>水</v>
      </c>
      <c r="AC6" s="3" t="str">
        <f t="shared" si="0"/>
        <v>木</v>
      </c>
      <c r="AD6" s="3" t="str">
        <f t="shared" si="0"/>
        <v>金</v>
      </c>
      <c r="AE6" s="3" t="str">
        <f t="shared" si="0"/>
        <v>土</v>
      </c>
      <c r="AF6" s="3" t="str">
        <f t="shared" si="0"/>
        <v>日</v>
      </c>
      <c r="AG6" s="3" t="str">
        <f t="shared" si="0"/>
        <v>月</v>
      </c>
      <c r="AH6" s="3" t="str">
        <f t="shared" si="0"/>
        <v>火</v>
      </c>
      <c r="AI6" s="3" t="str">
        <f t="shared" si="0"/>
        <v>水</v>
      </c>
      <c r="AJ6" s="3" t="str">
        <f t="shared" si="0"/>
        <v>木</v>
      </c>
      <c r="AK6" s="3" t="str">
        <f t="shared" si="0"/>
        <v>金</v>
      </c>
      <c r="AL6" s="3" t="str">
        <f t="shared" si="0"/>
        <v>土</v>
      </c>
      <c r="AM6" s="3" t="str">
        <f t="shared" si="0"/>
        <v>日</v>
      </c>
      <c r="AN6" s="3" t="str">
        <f t="shared" si="0"/>
        <v>月</v>
      </c>
      <c r="AO6" s="3" t="e">
        <f t="shared" si="0"/>
        <v>#VALUE!</v>
      </c>
      <c r="AP6" s="3" t="e">
        <f t="shared" si="0"/>
        <v>#VALUE!</v>
      </c>
      <c r="AQ6" s="3" t="e">
        <f t="shared" si="0"/>
        <v>#VALUE!</v>
      </c>
    </row>
    <row r="7" spans="2:43" ht="25.5" customHeight="1">
      <c r="B7" s="48" t="s">
        <v>6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25.5" customHeight="1">
      <c r="B8" s="51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3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2:43" ht="25.5" customHeight="1">
      <c r="B9" s="48" t="s">
        <v>7</v>
      </c>
      <c r="C9" s="49"/>
      <c r="D9" s="49"/>
      <c r="E9" s="49"/>
      <c r="F9" s="49"/>
      <c r="G9" s="49"/>
      <c r="H9" s="49"/>
      <c r="I9" s="49"/>
      <c r="J9" s="49"/>
      <c r="K9" s="49"/>
      <c r="L9" s="5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43" ht="25.5" customHeight="1">
      <c r="B10" s="51" t="s">
        <v>13</v>
      </c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2:43" ht="25.5" customHeight="1">
      <c r="B11" s="48" t="s">
        <v>8</v>
      </c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2:43" ht="25.5" customHeight="1">
      <c r="B12" s="51" t="s">
        <v>0</v>
      </c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2:43" ht="25.5" customHeight="1">
      <c r="B13" s="48" t="s">
        <v>9</v>
      </c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43" ht="25.5" customHeight="1">
      <c r="B14" s="51" t="s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2:43" ht="25.5" customHeight="1">
      <c r="B15" s="48" t="s">
        <v>3</v>
      </c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ht="25.5" customHeight="1">
      <c r="B16" s="51" t="s">
        <v>10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2:43" ht="25.5" customHeight="1">
      <c r="B17" s="54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1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2:43" ht="25.5" customHeight="1">
      <c r="B18" s="48" t="s">
        <v>4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ht="25.5" customHeight="1">
      <c r="B19" s="48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ht="25.5" customHeight="1">
      <c r="B20" s="51" t="s">
        <v>5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ht="25.5" customHeight="1">
      <c r="B21" s="39" t="s">
        <v>40</v>
      </c>
      <c r="C21" s="38"/>
      <c r="D21" s="38"/>
      <c r="E21" s="38"/>
      <c r="F21" s="38"/>
      <c r="G21" s="38"/>
      <c r="H21" s="38"/>
      <c r="I21" s="38"/>
      <c r="J21" s="38"/>
      <c r="K21" s="38"/>
      <c r="L21" s="40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25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2:43" ht="25.5" customHeight="1">
      <c r="B23" s="39" t="s">
        <v>35</v>
      </c>
      <c r="C23" s="38"/>
      <c r="D23" s="38"/>
      <c r="E23" s="38"/>
      <c r="F23" s="38"/>
      <c r="G23" s="38"/>
      <c r="H23" s="38"/>
      <c r="I23" s="38"/>
      <c r="J23" s="38"/>
      <c r="K23" s="38"/>
      <c r="L23" s="40"/>
      <c r="M23" s="4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2:43" ht="25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42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2:43" ht="25.5" customHeight="1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21"/>
      <c r="N25" s="21"/>
      <c r="O25" s="2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2:43" ht="25.5" customHeight="1">
      <c r="B26" s="10" t="s">
        <v>30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43" t="s">
        <v>37</v>
      </c>
      <c r="AK26" s="43"/>
      <c r="AL26" s="43">
        <f>IF(Q4=15,2003,IF(Q4=16,2004,IF(Q4=17,2005,IF(Q4=18,2006,IF(Q4=19,2007,IF(Q4=20,2008,IF(Q4=21,2009,)))))))</f>
        <v>2005</v>
      </c>
      <c r="AM26" s="43"/>
      <c r="AN26" s="43"/>
      <c r="AO26" s="12" t="s">
        <v>23</v>
      </c>
      <c r="AP26" s="12"/>
      <c r="AQ26" s="11"/>
    </row>
    <row r="32" ht="21.75" customHeight="1"/>
    <row r="33" ht="21.75" customHeight="1"/>
    <row r="34" spans="11:25" ht="21.75" customHeight="1">
      <c r="K34" s="45"/>
      <c r="L34" s="45"/>
      <c r="M34" s="45"/>
      <c r="N34" s="13"/>
      <c r="O34" s="45"/>
      <c r="P34" s="45"/>
      <c r="Q34" s="45"/>
      <c r="V34" s="46"/>
      <c r="W34" s="46"/>
      <c r="X34" s="46"/>
      <c r="Y34" s="46"/>
    </row>
    <row r="35" spans="11:17" ht="21.75" customHeight="1">
      <c r="K35" s="13"/>
      <c r="L35" s="13"/>
      <c r="M35" s="13"/>
      <c r="N35" s="13"/>
      <c r="O35" s="13"/>
      <c r="P35" s="13"/>
      <c r="Q35" s="13"/>
    </row>
    <row r="36" ht="21.75" customHeight="1"/>
    <row r="37" ht="21.75" customHeight="1"/>
  </sheetData>
  <sheetProtection/>
  <mergeCells count="276">
    <mergeCell ref="B5:L6"/>
    <mergeCell ref="B3:L4"/>
    <mergeCell ref="W23:W24"/>
    <mergeCell ref="B12:L12"/>
    <mergeCell ref="V23:V24"/>
    <mergeCell ref="B13:L13"/>
    <mergeCell ref="B14:L14"/>
    <mergeCell ref="B25:O25"/>
    <mergeCell ref="O23:O24"/>
    <mergeCell ref="P23:P24"/>
    <mergeCell ref="Q23:Q24"/>
    <mergeCell ref="B23:L24"/>
    <mergeCell ref="M23:M24"/>
    <mergeCell ref="N23:N24"/>
    <mergeCell ref="R23:R24"/>
    <mergeCell ref="S23:S24"/>
    <mergeCell ref="T23:T24"/>
    <mergeCell ref="U23:U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P23:AP24"/>
    <mergeCell ref="AQ23:AQ24"/>
    <mergeCell ref="AJ23:AJ24"/>
    <mergeCell ref="AK23:AK24"/>
    <mergeCell ref="AL23:AL24"/>
    <mergeCell ref="AM23:AM24"/>
    <mergeCell ref="AJ26:AK26"/>
    <mergeCell ref="Q3:AA3"/>
    <mergeCell ref="AG3:AP3"/>
    <mergeCell ref="K34:M34"/>
    <mergeCell ref="O34:Q34"/>
    <mergeCell ref="V34:Y34"/>
    <mergeCell ref="O4:P4"/>
    <mergeCell ref="AL26:AN26"/>
    <mergeCell ref="AN23:AN24"/>
    <mergeCell ref="AO23:AO24"/>
    <mergeCell ref="B7:L7"/>
    <mergeCell ref="B15:L15"/>
    <mergeCell ref="B16:L16"/>
    <mergeCell ref="B17:L17"/>
    <mergeCell ref="B10:L10"/>
    <mergeCell ref="B11:L11"/>
    <mergeCell ref="B8:L8"/>
    <mergeCell ref="B9:L9"/>
    <mergeCell ref="B18:L18"/>
    <mergeCell ref="B19:L19"/>
    <mergeCell ref="B20:L20"/>
    <mergeCell ref="B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M7:M8"/>
    <mergeCell ref="M9:M10"/>
    <mergeCell ref="M11:M12"/>
    <mergeCell ref="M13:M14"/>
    <mergeCell ref="M15:M1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I18:AI20"/>
    <mergeCell ref="AJ18:AJ20"/>
    <mergeCell ref="AC18:AC20"/>
    <mergeCell ref="AD18:AD20"/>
    <mergeCell ref="AE18:AE20"/>
    <mergeCell ref="AF18:AF20"/>
    <mergeCell ref="AO18:AO20"/>
    <mergeCell ref="AP18:AP20"/>
    <mergeCell ref="AQ18:AQ20"/>
    <mergeCell ref="AG4:AP4"/>
    <mergeCell ref="AK18:AK20"/>
    <mergeCell ref="AL18:AL20"/>
    <mergeCell ref="AM18:AM20"/>
    <mergeCell ref="AN18:AN20"/>
    <mergeCell ref="AG18:AG20"/>
    <mergeCell ref="AH18:AH20"/>
  </mergeCells>
  <conditionalFormatting sqref="M5:AQ5 M7:AQ22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printOptions/>
  <pageMargins left="0.87" right="0.75" top="1" bottom="1" header="0.512" footer="0.51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2002-10-21T09:10:17Z</cp:lastPrinted>
  <dcterms:created xsi:type="dcterms:W3CDTF">2002-06-20T05:23:41Z</dcterms:created>
  <dcterms:modified xsi:type="dcterms:W3CDTF">2004-04-29T12:03:17Z</dcterms:modified>
  <cp:category/>
  <cp:version/>
  <cp:contentType/>
  <cp:contentStatus/>
</cp:coreProperties>
</file>