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就労許可" sheetId="1" r:id="rId1"/>
  </sheets>
  <definedNames>
    <definedName name="_xlnm.Print_Area" localSheetId="0">'就労許可'!$B$2:$V$29</definedName>
  </definedNames>
  <calcPr fullCalcOnLoad="1"/>
</workbook>
</file>

<file path=xl/sharedStrings.xml><?xml version="1.0" encoding="utf-8"?>
<sst xmlns="http://schemas.openxmlformats.org/spreadsheetml/2006/main" count="44" uniqueCount="30">
  <si>
    <t>年少者高令者就労許可願</t>
  </si>
  <si>
    <t>作業所長 殿</t>
  </si>
  <si>
    <t>住    所</t>
  </si>
  <si>
    <t>会 社 名</t>
  </si>
  <si>
    <t>代表者名</t>
  </si>
  <si>
    <t>印</t>
  </si>
  <si>
    <t xml:space="preserve">  下記の者、</t>
  </si>
  <si>
    <t>につき別添書類（年令証明書、年少者就労承諾書、</t>
  </si>
  <si>
    <t xml:space="preserve"> 健康診断書（高令者の場合））を検討のうえ就労御許可願います。</t>
  </si>
  <si>
    <t>記</t>
  </si>
  <si>
    <t>氏名</t>
  </si>
  <si>
    <t>生年月日（満年令）</t>
  </si>
  <si>
    <t>作  業  内  容</t>
  </si>
  <si>
    <t>健康状態</t>
  </si>
  <si>
    <t>上記の者、当作業所就労を</t>
  </si>
  <si>
    <t>許　可
不許可</t>
  </si>
  <si>
    <t>する。</t>
  </si>
  <si>
    <t xml:space="preserve"> ※不許可者氏名及び理由</t>
  </si>
  <si>
    <t>作業所長</t>
  </si>
  <si>
    <t>㊞</t>
  </si>
  <si>
    <t>　　　　　建設株式会社</t>
  </si>
  <si>
    <t>年</t>
  </si>
  <si>
    <t>月</t>
  </si>
  <si>
    <t>日</t>
  </si>
  <si>
    <t>　</t>
  </si>
  <si>
    <t xml:space="preserve">　 </t>
  </si>
  <si>
    <t>高齢者（６０歳）</t>
  </si>
  <si>
    <t>日付は今日です</t>
  </si>
  <si>
    <t>昭和</t>
  </si>
  <si>
    <t>平成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</si>
</sst>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General\ &quot;月&quot;"/>
    <numFmt numFmtId="181" formatCode="@\ \ &quot;月&quot;"/>
    <numFmt numFmtId="182" formatCode="General\ \ &quot;月&quot;"/>
    <numFmt numFmtId="183" formatCode="mmmmm"/>
    <numFmt numFmtId="184" formatCode="mmm\-yyyy"/>
    <numFmt numFmtId="185" formatCode="yy\ &quot;歳&quot;"/>
    <numFmt numFmtId="186" formatCode="yy\ &quot;年&quot;"/>
    <numFmt numFmtId="187" formatCode="[$-411]ge&quot;年&quot;mm&quot;月&quot;dd&quot;日&quot;"/>
    <numFmt numFmtId="188" formatCode="[$-411]ggge&quot;年&quot;m&quot;月&quot;d&quot;日　作成&quot;"/>
    <numFmt numFmtId="189" formatCode="[$-411]ggge&quot;年&quot;m&quot;月&quot;d&quot;日 作成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ＤＨＰ中丸ゴシック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color indexed="9"/>
      <name val="ＭＳ Ｐゴシック"/>
      <family val="3"/>
    </font>
    <font>
      <b/>
      <u val="single"/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6"/>
      <color indexed="9"/>
      <name val=""/>
      <family val="1"/>
    </font>
    <font>
      <sz val="10"/>
      <color indexed="9"/>
      <name val="ＭＳ Ｐ明朝"/>
      <family val="1"/>
    </font>
    <font>
      <b/>
      <sz val="14"/>
      <color indexed="10"/>
      <name val="ＭＳ 明朝"/>
      <family val="1"/>
    </font>
    <font>
      <sz val="16"/>
      <name val="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2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8" fillId="0" borderId="1" xfId="21" applyFont="1" applyBorder="1" applyAlignment="1">
      <alignment horizontal="distributed" vertical="center"/>
      <protection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58" fontId="9" fillId="0" borderId="0" xfId="21" applyNumberFormat="1" applyFont="1" applyFill="1" applyAlignment="1">
      <alignment vertical="center"/>
      <protection/>
    </xf>
    <xf numFmtId="0" fontId="8" fillId="0" borderId="2" xfId="0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distributed" vertical="center"/>
      <protection/>
    </xf>
    <xf numFmtId="0" fontId="9" fillId="0" borderId="1" xfId="21" applyFont="1" applyFill="1" applyBorder="1" applyAlignment="1">
      <alignment vertical="center"/>
      <protection/>
    </xf>
    <xf numFmtId="0" fontId="8" fillId="0" borderId="0" xfId="21" applyFont="1" applyAlignment="1">
      <alignment horizontal="distributed" vertical="center" wrapText="1"/>
      <protection/>
    </xf>
    <xf numFmtId="0" fontId="9" fillId="0" borderId="0" xfId="21" applyFont="1" applyBorder="1" applyAlignment="1">
      <alignment vertical="center"/>
      <protection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distributed" vertical="distributed"/>
    </xf>
    <xf numFmtId="0" fontId="16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0" fillId="0" borderId="0" xfId="0" applyAlignment="1">
      <alignment horizontal="distributed" vertical="distributed"/>
    </xf>
    <xf numFmtId="0" fontId="9" fillId="0" borderId="0" xfId="21" applyFont="1" applyAlignment="1">
      <alignment horizontal="distributed" vertical="center"/>
      <protection/>
    </xf>
    <xf numFmtId="0" fontId="5" fillId="0" borderId="0" xfId="16" applyFont="1" applyBorder="1" applyAlignment="1" applyProtection="1">
      <alignment/>
      <protection/>
    </xf>
    <xf numFmtId="0" fontId="8" fillId="0" borderId="0" xfId="21" applyFont="1" applyAlignment="1">
      <alignment horizontal="distributed" vertical="center"/>
      <protection/>
    </xf>
    <xf numFmtId="0" fontId="9" fillId="0" borderId="3" xfId="21" applyFont="1" applyFill="1" applyBorder="1" applyAlignment="1">
      <alignment vertical="center"/>
      <protection/>
    </xf>
    <xf numFmtId="0" fontId="9" fillId="0" borderId="2" xfId="21" applyFont="1" applyFill="1" applyBorder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8" fillId="0" borderId="3" xfId="21" applyFont="1" applyBorder="1" applyAlignment="1">
      <alignment horizontal="distributed" vertical="center"/>
      <protection/>
    </xf>
    <xf numFmtId="0" fontId="8" fillId="0" borderId="1" xfId="21" applyFont="1" applyBorder="1" applyAlignment="1">
      <alignment horizontal="distributed" vertical="center"/>
      <protection/>
    </xf>
    <xf numFmtId="0" fontId="8" fillId="0" borderId="2" xfId="21" applyFont="1" applyBorder="1" applyAlignment="1">
      <alignment horizontal="distributed" vertical="center"/>
      <protection/>
    </xf>
    <xf numFmtId="0" fontId="10" fillId="0" borderId="0" xfId="21" applyFont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8" fillId="0" borderId="7" xfId="21" applyFont="1" applyBorder="1" applyAlignment="1">
      <alignment horizontal="center" shrinkToFit="1"/>
      <protection/>
    </xf>
    <xf numFmtId="0" fontId="8" fillId="0" borderId="7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3" xfId="21" applyFont="1" applyFill="1" applyBorder="1" applyAlignment="1">
      <alignment horizontal="distributed" vertical="center"/>
      <protection/>
    </xf>
    <xf numFmtId="0" fontId="9" fillId="0" borderId="1" xfId="21" applyFont="1" applyFill="1" applyBorder="1" applyAlignment="1">
      <alignment horizontal="distributed" vertical="center"/>
      <protection/>
    </xf>
    <xf numFmtId="0" fontId="17" fillId="0" borderId="9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>
      <alignment/>
    </xf>
    <xf numFmtId="0" fontId="9" fillId="0" borderId="11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労務関係協力業者作業所提出書類一式" xfId="21"/>
    <cellStyle name="Followed Hyperlink" xfId="22"/>
  </cellStyles>
  <dxfs count="1"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22</xdr:row>
      <xdr:rowOff>266700</xdr:rowOff>
    </xdr:from>
    <xdr:to>
      <xdr:col>14</xdr:col>
      <xdr:colOff>361950</xdr:colOff>
      <xdr:row>22</xdr:row>
      <xdr:rowOff>266700</xdr:rowOff>
    </xdr:to>
    <xdr:sp>
      <xdr:nvSpPr>
        <xdr:cNvPr id="1" name="Line 2"/>
        <xdr:cNvSpPr>
          <a:spLocks/>
        </xdr:cNvSpPr>
      </xdr:nvSpPr>
      <xdr:spPr>
        <a:xfrm>
          <a:off x="3619500" y="8067675"/>
          <a:ext cx="695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9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27.75" customHeight="1"/>
  <cols>
    <col min="1" max="1" width="4.75390625" style="3" customWidth="1"/>
    <col min="2" max="4" width="6.00390625" style="3" customWidth="1"/>
    <col min="5" max="6" width="8.75390625" style="3" hidden="1" customWidth="1"/>
    <col min="7" max="7" width="6.125" style="3" customWidth="1"/>
    <col min="8" max="13" width="3.00390625" style="3" customWidth="1"/>
    <col min="14" max="14" width="5.00390625" style="3" customWidth="1"/>
    <col min="15" max="22" width="4.75390625" style="3" customWidth="1"/>
    <col min="23" max="25" width="5.375" style="3" customWidth="1"/>
    <col min="26" max="26" width="4.875" style="3" customWidth="1"/>
    <col min="27" max="27" width="7.50390625" style="3" hidden="1" customWidth="1"/>
    <col min="28" max="29" width="5.625" style="3" hidden="1" customWidth="1"/>
    <col min="30" max="16384" width="5.625" style="3" customWidth="1"/>
  </cols>
  <sheetData>
    <row r="2" spans="2:21" ht="27.75" customHeight="1" thickBot="1">
      <c r="B2" s="31"/>
      <c r="C2" s="31"/>
      <c r="D2" s="1"/>
      <c r="E2" s="1"/>
      <c r="F2" s="1"/>
      <c r="G2" s="46" t="s">
        <v>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1"/>
      <c r="S2" s="1"/>
      <c r="T2" s="1"/>
      <c r="U2" s="2"/>
    </row>
    <row r="4" spans="17:25" ht="27.75" customHeight="1">
      <c r="Q4" s="13"/>
      <c r="R4" s="29" t="str">
        <f ca="1">DATESTRING(NOW())</f>
        <v>平成16年07月14日</v>
      </c>
      <c r="S4" s="29"/>
      <c r="T4" s="29"/>
      <c r="U4" s="29"/>
      <c r="V4" s="29"/>
      <c r="W4" s="27" t="s">
        <v>27</v>
      </c>
      <c r="X4" s="26"/>
      <c r="Y4" s="26"/>
    </row>
    <row r="5" ht="27.75" customHeight="1">
      <c r="B5" s="4" t="s">
        <v>20</v>
      </c>
    </row>
    <row r="6" spans="2:13" ht="27.75" customHeight="1">
      <c r="B6" s="44">
        <v>0</v>
      </c>
      <c r="C6" s="44"/>
      <c r="D6" s="44"/>
      <c r="E6" s="44"/>
      <c r="F6" s="44"/>
      <c r="G6" s="44"/>
      <c r="H6" s="44"/>
      <c r="I6" s="44"/>
      <c r="J6" s="44"/>
      <c r="K6" s="44"/>
      <c r="L6" s="45" t="s">
        <v>1</v>
      </c>
      <c r="M6" s="45"/>
    </row>
    <row r="7" spans="2:13" ht="27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</row>
    <row r="8" spans="15:16" ht="27.75" customHeight="1">
      <c r="O8" s="28" t="s">
        <v>2</v>
      </c>
      <c r="P8" s="28"/>
    </row>
    <row r="9" spans="15:16" ht="27.75" customHeight="1">
      <c r="O9" s="28" t="s">
        <v>3</v>
      </c>
      <c r="P9" s="28"/>
    </row>
    <row r="10" spans="7:29" ht="27.75" customHeight="1">
      <c r="G10" s="43"/>
      <c r="H10" s="43"/>
      <c r="I10" s="43"/>
      <c r="J10" s="43"/>
      <c r="K10" s="43"/>
      <c r="O10" s="28" t="s">
        <v>4</v>
      </c>
      <c r="P10" s="28"/>
      <c r="V10" s="7" t="s">
        <v>5</v>
      </c>
      <c r="W10" s="7"/>
      <c r="X10" s="7"/>
      <c r="Y10" s="7"/>
      <c r="AC10" s="52"/>
    </row>
    <row r="11" ht="36" customHeight="1">
      <c r="AC11" s="52" t="s">
        <v>28</v>
      </c>
    </row>
    <row r="12" spans="3:29" ht="25.5" customHeight="1">
      <c r="C12" s="35" t="s">
        <v>6</v>
      </c>
      <c r="D12" s="35"/>
      <c r="E12" s="9"/>
      <c r="F12" s="9"/>
      <c r="G12" s="28" t="s">
        <v>26</v>
      </c>
      <c r="H12" s="28"/>
      <c r="I12" s="28"/>
      <c r="J12" s="28"/>
      <c r="K12" s="28"/>
      <c r="L12" s="2" t="s">
        <v>7</v>
      </c>
      <c r="O12" s="8"/>
      <c r="P12" s="8"/>
      <c r="Q12" s="8"/>
      <c r="R12" s="8"/>
      <c r="S12" s="8"/>
      <c r="T12" s="8"/>
      <c r="U12" s="8"/>
      <c r="AC12" s="52" t="s">
        <v>29</v>
      </c>
    </row>
    <row r="13" ht="25.5" customHeight="1">
      <c r="C13" s="2" t="s">
        <v>8</v>
      </c>
    </row>
    <row r="15" spans="14:15" ht="27.75" customHeight="1">
      <c r="N15" s="39" t="s">
        <v>9</v>
      </c>
      <c r="O15" s="39"/>
    </row>
    <row r="16" spans="2:25" ht="27.75" customHeight="1">
      <c r="B16" s="36" t="s">
        <v>10</v>
      </c>
      <c r="C16" s="37"/>
      <c r="D16" s="38"/>
      <c r="E16" s="10"/>
      <c r="F16" s="10"/>
      <c r="G16" s="40" t="s">
        <v>11</v>
      </c>
      <c r="H16" s="41"/>
      <c r="I16" s="41"/>
      <c r="J16" s="41"/>
      <c r="K16" s="41"/>
      <c r="L16" s="41"/>
      <c r="M16" s="41"/>
      <c r="N16" s="42"/>
      <c r="O16" s="36" t="s">
        <v>12</v>
      </c>
      <c r="P16" s="37"/>
      <c r="Q16" s="37"/>
      <c r="R16" s="37"/>
      <c r="S16" s="37"/>
      <c r="T16" s="38"/>
      <c r="U16" s="36" t="s">
        <v>13</v>
      </c>
      <c r="V16" s="38"/>
      <c r="W16" s="53"/>
      <c r="X16" s="53"/>
      <c r="Y16" s="53"/>
    </row>
    <row r="17" spans="2:27" ht="27.75" customHeight="1">
      <c r="B17" s="48"/>
      <c r="C17" s="49"/>
      <c r="D17" s="15"/>
      <c r="E17" s="50">
        <f>IF(G17="昭和",1925+H17,IF(G17="平成",1989+O27,))</f>
        <v>1958</v>
      </c>
      <c r="F17" s="51">
        <f ca="1">TODAY()-DATE(E17,J17,L17)</f>
        <v>16902</v>
      </c>
      <c r="G17" s="23" t="s">
        <v>28</v>
      </c>
      <c r="H17" s="24">
        <v>33</v>
      </c>
      <c r="I17" s="25" t="s">
        <v>21</v>
      </c>
      <c r="J17" s="25">
        <v>4</v>
      </c>
      <c r="K17" s="25" t="s">
        <v>22</v>
      </c>
      <c r="L17" s="25">
        <v>5</v>
      </c>
      <c r="M17" s="25" t="s">
        <v>23</v>
      </c>
      <c r="N17" s="14" t="str">
        <f>IF(G17="","",AA17)</f>
        <v>46歳</v>
      </c>
      <c r="O17" s="16"/>
      <c r="P17" s="16"/>
      <c r="Q17" s="16"/>
      <c r="R17" s="16"/>
      <c r="S17" s="16"/>
      <c r="T17" s="34"/>
      <c r="U17" s="33"/>
      <c r="V17" s="34"/>
      <c r="W17" s="54"/>
      <c r="X17" s="54"/>
      <c r="Y17" s="54"/>
      <c r="AA17" s="14" t="str">
        <f>FIXED((YEAR(F17)-1900),0,TRUE)&amp;"歳"</f>
        <v>46歳</v>
      </c>
    </row>
    <row r="18" spans="2:27" ht="27.75" customHeight="1">
      <c r="B18" s="48"/>
      <c r="C18" s="49"/>
      <c r="D18" s="15"/>
      <c r="E18" s="50">
        <f>IF(G18="昭和",1925+H18,IF(G18="平成",1989+O28,))</f>
        <v>0</v>
      </c>
      <c r="F18" s="51" t="e">
        <f ca="1">TODAY()-DATE(E18,J18,L18)</f>
        <v>#VALUE!</v>
      </c>
      <c r="G18" s="23"/>
      <c r="H18" s="24" t="s">
        <v>25</v>
      </c>
      <c r="I18" s="25" t="s">
        <v>21</v>
      </c>
      <c r="J18" s="25" t="s">
        <v>24</v>
      </c>
      <c r="K18" s="25" t="s">
        <v>22</v>
      </c>
      <c r="L18" s="25" t="s">
        <v>24</v>
      </c>
      <c r="M18" s="25" t="s">
        <v>23</v>
      </c>
      <c r="N18" s="14">
        <f>IF(G18="","",AA18)</f>
      </c>
      <c r="O18" s="33"/>
      <c r="P18" s="16"/>
      <c r="Q18" s="16"/>
      <c r="R18" s="16"/>
      <c r="S18" s="16"/>
      <c r="T18" s="34"/>
      <c r="U18" s="33"/>
      <c r="V18" s="34"/>
      <c r="W18" s="54"/>
      <c r="X18" s="54"/>
      <c r="Y18" s="54"/>
      <c r="AA18" s="14" t="e">
        <f>FIXED((YEAR(F18)-1900),0,TRUE)&amp;"歳"</f>
        <v>#VALUE!</v>
      </c>
    </row>
    <row r="19" spans="2:27" ht="27.75" customHeight="1">
      <c r="B19" s="48"/>
      <c r="C19" s="49"/>
      <c r="D19" s="15"/>
      <c r="E19" s="50">
        <f>IF(G19="昭和",1925+H19,IF(G19="平成",1989+O29,))</f>
        <v>0</v>
      </c>
      <c r="F19" s="51" t="e">
        <f ca="1">TODAY()-DATE(E19,J19,L19)</f>
        <v>#NUM!</v>
      </c>
      <c r="G19" s="23"/>
      <c r="H19" s="24"/>
      <c r="I19" s="25" t="s">
        <v>21</v>
      </c>
      <c r="J19" s="25"/>
      <c r="K19" s="25" t="s">
        <v>22</v>
      </c>
      <c r="L19" s="25"/>
      <c r="M19" s="25" t="s">
        <v>23</v>
      </c>
      <c r="N19" s="14">
        <f>IF(G19="","",AA19)</f>
      </c>
      <c r="O19" s="33"/>
      <c r="P19" s="16"/>
      <c r="Q19" s="16"/>
      <c r="R19" s="16"/>
      <c r="S19" s="16"/>
      <c r="T19" s="34"/>
      <c r="U19" s="33"/>
      <c r="V19" s="34"/>
      <c r="W19" s="54"/>
      <c r="X19" s="54"/>
      <c r="Y19" s="54"/>
      <c r="AA19" s="14" t="e">
        <f>FIXED((YEAR(F19)-1900),0,TRUE)&amp;"歳"</f>
        <v>#NUM!</v>
      </c>
    </row>
    <row r="20" spans="2:27" ht="27.75" customHeight="1">
      <c r="B20" s="48"/>
      <c r="C20" s="49"/>
      <c r="D20" s="15"/>
      <c r="E20" s="50">
        <f>IF(G20="昭和",1925+H20,IF(G20="平成",1989+O30,))</f>
        <v>0</v>
      </c>
      <c r="F20" s="51" t="e">
        <f ca="1">TODAY()-DATE(E20,J20,L20)</f>
        <v>#NUM!</v>
      </c>
      <c r="G20" s="23"/>
      <c r="H20" s="24"/>
      <c r="I20" s="25" t="s">
        <v>21</v>
      </c>
      <c r="J20" s="25"/>
      <c r="K20" s="25" t="s">
        <v>22</v>
      </c>
      <c r="L20" s="25"/>
      <c r="M20" s="25" t="s">
        <v>23</v>
      </c>
      <c r="N20" s="14">
        <f>IF(G20="","",AA20)</f>
      </c>
      <c r="O20" s="33"/>
      <c r="P20" s="16"/>
      <c r="Q20" s="16"/>
      <c r="R20" s="16"/>
      <c r="S20" s="16"/>
      <c r="T20" s="34"/>
      <c r="U20" s="33"/>
      <c r="V20" s="34"/>
      <c r="W20" s="54"/>
      <c r="X20" s="54"/>
      <c r="Y20" s="54"/>
      <c r="AA20" s="14" t="e">
        <f>FIXED((YEAR(F20)-1900),0,TRUE)&amp;"歳"</f>
        <v>#NUM!</v>
      </c>
    </row>
    <row r="21" spans="2:27" ht="27.75" customHeight="1">
      <c r="B21" s="48"/>
      <c r="C21" s="49"/>
      <c r="D21" s="15"/>
      <c r="E21" s="50">
        <f>IF(G21="昭和",1925+H21,IF(G21="平成",1989+O31,))</f>
        <v>0</v>
      </c>
      <c r="F21" s="51" t="e">
        <f ca="1">TODAY()-DATE(E21,J21,L21)</f>
        <v>#NUM!</v>
      </c>
      <c r="G21" s="23"/>
      <c r="H21" s="24"/>
      <c r="I21" s="25" t="s">
        <v>21</v>
      </c>
      <c r="J21" s="25"/>
      <c r="K21" s="25" t="s">
        <v>22</v>
      </c>
      <c r="L21" s="25"/>
      <c r="M21" s="25" t="s">
        <v>23</v>
      </c>
      <c r="N21" s="14">
        <f>IF(G21="","",AA21)</f>
      </c>
      <c r="O21" s="33"/>
      <c r="P21" s="16"/>
      <c r="Q21" s="16"/>
      <c r="R21" s="16"/>
      <c r="S21" s="16"/>
      <c r="T21" s="34"/>
      <c r="U21" s="33"/>
      <c r="V21" s="34"/>
      <c r="W21" s="54"/>
      <c r="X21" s="54"/>
      <c r="Y21" s="54"/>
      <c r="AA21" s="14" t="e">
        <f>FIXED((YEAR(F21)-1900),0,TRUE)&amp;"歳"</f>
        <v>#NUM!</v>
      </c>
    </row>
    <row r="23" spans="3:16" ht="27.75" customHeight="1">
      <c r="C23" s="32" t="s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7" t="s">
        <v>15</v>
      </c>
      <c r="O23" s="17"/>
      <c r="P23" s="2" t="s">
        <v>16</v>
      </c>
    </row>
    <row r="25" spans="3:29" ht="27.75" customHeight="1">
      <c r="C25" s="2" t="s">
        <v>17</v>
      </c>
      <c r="R25" s="18"/>
      <c r="S25" s="19"/>
      <c r="T25" s="19"/>
      <c r="U25" s="20"/>
      <c r="V25" s="20"/>
      <c r="W25" s="20"/>
      <c r="X25" s="20"/>
      <c r="Y25" s="20"/>
      <c r="Z25" s="20"/>
      <c r="AA25" s="20"/>
      <c r="AB25" s="20"/>
      <c r="AC25" s="18"/>
    </row>
    <row r="26" spans="18:29" ht="27.75" customHeight="1">
      <c r="R26" s="18"/>
      <c r="S26" s="18"/>
      <c r="T26" s="11"/>
      <c r="U26" s="18"/>
      <c r="V26" s="21"/>
      <c r="W26" s="21"/>
      <c r="X26" s="21"/>
      <c r="Y26" s="21"/>
      <c r="Z26" s="21"/>
      <c r="AA26" s="12"/>
      <c r="AB26" s="20"/>
      <c r="AC26" s="18"/>
    </row>
    <row r="27" spans="18:29" ht="27.75" customHeight="1">
      <c r="R27" s="18"/>
      <c r="S27" s="18"/>
      <c r="T27" s="22"/>
      <c r="U27" s="21"/>
      <c r="V27" s="21"/>
      <c r="W27" s="21"/>
      <c r="X27" s="21"/>
      <c r="Y27" s="21"/>
      <c r="Z27" s="21"/>
      <c r="AA27" s="12"/>
      <c r="AB27" s="20"/>
      <c r="AC27" s="18"/>
    </row>
    <row r="29" spans="16:25" ht="27.75" customHeight="1">
      <c r="P29" s="47" t="s">
        <v>18</v>
      </c>
      <c r="Q29" s="47"/>
      <c r="S29" s="30">
        <v>0</v>
      </c>
      <c r="T29" s="30"/>
      <c r="U29" s="30"/>
      <c r="V29" s="7" t="s">
        <v>19</v>
      </c>
      <c r="W29" s="7"/>
      <c r="X29" s="7"/>
      <c r="Y29" s="7"/>
    </row>
    <row r="30" ht="22.5" customHeight="1"/>
  </sheetData>
  <mergeCells count="35">
    <mergeCell ref="U16:V16"/>
    <mergeCell ref="B21:D21"/>
    <mergeCell ref="N23:O23"/>
    <mergeCell ref="U21:V21"/>
    <mergeCell ref="O20:T20"/>
    <mergeCell ref="O21:T21"/>
    <mergeCell ref="B16:D16"/>
    <mergeCell ref="P29:Q29"/>
    <mergeCell ref="B17:D17"/>
    <mergeCell ref="B18:D18"/>
    <mergeCell ref="B19:D19"/>
    <mergeCell ref="B20:D20"/>
    <mergeCell ref="O17:T17"/>
    <mergeCell ref="O18:T18"/>
    <mergeCell ref="O19:T19"/>
    <mergeCell ref="B6:K6"/>
    <mergeCell ref="L6:M6"/>
    <mergeCell ref="O8:P8"/>
    <mergeCell ref="G2:Q2"/>
    <mergeCell ref="O16:T16"/>
    <mergeCell ref="O9:P9"/>
    <mergeCell ref="O10:P10"/>
    <mergeCell ref="N15:O15"/>
    <mergeCell ref="G16:N16"/>
    <mergeCell ref="G10:K10"/>
    <mergeCell ref="G12:K12"/>
    <mergeCell ref="R4:V4"/>
    <mergeCell ref="S29:U29"/>
    <mergeCell ref="B2:C2"/>
    <mergeCell ref="C23:M23"/>
    <mergeCell ref="U17:V17"/>
    <mergeCell ref="U18:V18"/>
    <mergeCell ref="U19:V19"/>
    <mergeCell ref="U20:V20"/>
    <mergeCell ref="C12:D12"/>
  </mergeCells>
  <conditionalFormatting sqref="V26:Z27 U27 AA17:AA21 N17:N21">
    <cfRule type="expression" priority="1" dxfId="0" stopIfTrue="1">
      <formula>ISERROR(N17)=TRUE</formula>
    </cfRule>
  </conditionalFormatting>
  <dataValidations count="6">
    <dataValidation type="list" showInputMessage="1" showErrorMessage="1" sqref="V25:Y25 J17:J21">
      <formula1>"　,1,2,3,4,5,6,7,8,9,10,11,12"</formula1>
    </dataValidation>
    <dataValidation type="list" showInputMessage="1" showErrorMessage="1" sqref="AA25 L17:L21">
      <formula1>" 　,1,2,3,4,5,6,7,8,9,10,11,12,13,14,15,16,17,18,19,20,21,22,23,24,25,26,27,28,29,30,31"</formula1>
    </dataValidation>
    <dataValidation type="list" showInputMessage="1" showErrorMessage="1" sqref="T25 H17:H21">
      <formula1>"　 ,1,2,3,4,5,6,7,8,9,10,11,12,13,14,15,16,17,18,19,20,21,22,23,24,25,26,27,28,29,30,31,32,33,34,35,36,37,38,39,40,41,42,43,44,45,46,47,48,49,50,51,52,53,54,55,56,57,58,59,60,61,62,63"</formula1>
    </dataValidation>
    <dataValidation type="list" showInputMessage="1" showErrorMessage="1" sqref="S25">
      <formula1>" 　,Ｓ,Ｈ,"</formula1>
    </dataValidation>
    <dataValidation type="list" allowBlank="1" showInputMessage="1" showErrorMessage="1" sqref="G12:K12">
      <formula1>"高齢者（６０歳）,満１８歳未満,"</formula1>
    </dataValidation>
    <dataValidation type="list" showInputMessage="1" showErrorMessage="1" sqref="G17:G21">
      <formula1>$AC$10:$AC$12</formula1>
    </dataValidation>
  </dataValidations>
  <printOptions horizontalCentered="1"/>
  <pageMargins left="0.98" right="0.6" top="0.78" bottom="0.5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2004-04-30T22:58:20Z</cp:lastPrinted>
  <dcterms:created xsi:type="dcterms:W3CDTF">2004-04-11T04:42:19Z</dcterms:created>
  <dcterms:modified xsi:type="dcterms:W3CDTF">2004-07-14T04:42:02Z</dcterms:modified>
  <cp:category/>
  <cp:version/>
  <cp:contentType/>
  <cp:contentStatus/>
</cp:coreProperties>
</file>