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675" activeTab="0"/>
  </bookViews>
  <sheets>
    <sheet name="月" sheetId="1" r:id="rId1"/>
  </sheets>
  <definedNames>
    <definedName name="_xlnm.Print_Area" localSheetId="0">'月'!$B$2:$BS$38</definedName>
  </definedNames>
  <calcPr fullCalcOnLoad="1"/>
</workbook>
</file>

<file path=xl/sharedStrings.xml><?xml version="1.0" encoding="utf-8"?>
<sst xmlns="http://schemas.openxmlformats.org/spreadsheetml/2006/main" count="71" uniqueCount="50">
  <si>
    <t>災害統計</t>
  </si>
  <si>
    <t>平成</t>
  </si>
  <si>
    <t>年</t>
  </si>
  <si>
    <t>月</t>
  </si>
  <si>
    <t>日</t>
  </si>
  <si>
    <t>総括安全</t>
  </si>
  <si>
    <t>元方安全</t>
  </si>
  <si>
    <t>安全衛生管理者</t>
  </si>
  <si>
    <t>月度　　月間安全衛生計画表</t>
  </si>
  <si>
    <t>労働延時間数</t>
  </si>
  <si>
    <t>時間</t>
  </si>
  <si>
    <t>衛生責任者</t>
  </si>
  <si>
    <t>衛生管理者</t>
  </si>
  <si>
    <t>無災害継続時間</t>
  </si>
  <si>
    <t>今月</t>
  </si>
  <si>
    <t>）</t>
  </si>
  <si>
    <t>来月</t>
  </si>
  <si>
    <t>　　　　　　　　曜日
作業　</t>
  </si>
  <si>
    <t>工場製作</t>
  </si>
  <si>
    <t>落橋防止工</t>
  </si>
  <si>
    <t>支承取替工</t>
  </si>
  <si>
    <t>支点上補剛材及び端横桁改良</t>
  </si>
  <si>
    <t>主桁補強工</t>
  </si>
  <si>
    <t>橋体補強工</t>
  </si>
  <si>
    <t>鋼板接着工</t>
  </si>
  <si>
    <t>主桁連結工</t>
  </si>
  <si>
    <t>（P28橋脚）</t>
  </si>
  <si>
    <t>表面保護工</t>
  </si>
  <si>
    <t>断面復旧工</t>
  </si>
  <si>
    <t>安全行事予定</t>
  </si>
  <si>
    <t>場内整理日</t>
  </si>
  <si>
    <t>月間安全目標</t>
  </si>
  <si>
    <t>安全当番</t>
  </si>
  <si>
    <t>予想される
災害</t>
  </si>
  <si>
    <t>予想される災害へ
の防止対策</t>
  </si>
  <si>
    <t>協力業者</t>
  </si>
  <si>
    <t>特記事項</t>
  </si>
  <si>
    <t>月のワイヤー点検色</t>
  </si>
  <si>
    <t>延労働時間</t>
  </si>
  <si>
    <t>その他</t>
  </si>
  <si>
    <t>緑</t>
  </si>
  <si>
    <t>協力会社</t>
  </si>
  <si>
    <t>職員</t>
  </si>
  <si>
    <t>合計</t>
  </si>
  <si>
    <t>黄</t>
  </si>
  <si>
    <t>赤</t>
  </si>
  <si>
    <t>この色以外にワイヤー点検色を使う場合は、</t>
  </si>
  <si>
    <t>白</t>
  </si>
  <si>
    <t>　空欄に記入する。</t>
  </si>
  <si>
    <t>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</si>
</sst>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1"/>
      <name val="ＭＳ Ｐ明朝"/>
      <family val="1"/>
    </font>
    <font>
      <sz val="6"/>
      <name val="ＭＳ Ｐ明朝"/>
      <family val="1"/>
    </font>
    <font>
      <b/>
      <sz val="20"/>
      <color indexed="10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7" fillId="3" borderId="25" xfId="0" applyFont="1" applyFill="1" applyBorder="1" applyAlignment="1">
      <alignment vertical="center" textRotation="255" shrinkToFit="1"/>
    </xf>
    <xf numFmtId="0" fontId="6" fillId="3" borderId="25" xfId="0" applyFont="1" applyFill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3" borderId="27" xfId="0" applyFont="1" applyFill="1" applyBorder="1" applyAlignment="1">
      <alignment vertical="center" textRotation="255"/>
    </xf>
    <xf numFmtId="0" fontId="7" fillId="3" borderId="24" xfId="0" applyFont="1" applyFill="1" applyBorder="1" applyAlignment="1">
      <alignment vertical="center" textRotation="255" shrinkToFit="1"/>
    </xf>
    <xf numFmtId="0" fontId="8" fillId="3" borderId="25" xfId="0" applyFont="1" applyFill="1" applyBorder="1" applyAlignment="1">
      <alignment vertical="center" textRotation="255"/>
    </xf>
    <xf numFmtId="0" fontId="6" fillId="2" borderId="24" xfId="0" applyFont="1" applyFill="1" applyBorder="1" applyAlignment="1">
      <alignment vertical="top"/>
    </xf>
    <xf numFmtId="0" fontId="0" fillId="3" borderId="25" xfId="0" applyFont="1" applyFill="1" applyBorder="1" applyAlignment="1">
      <alignment vertical="center" textRotation="255" shrinkToFit="1"/>
    </xf>
    <xf numFmtId="0" fontId="6" fillId="0" borderId="22" xfId="0" applyFont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 textRotation="255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35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0" fillId="0" borderId="54" xfId="0" applyFill="1" applyBorder="1" applyAlignment="1">
      <alignment horizontal="distributed" vertical="center" indent="1"/>
    </xf>
    <xf numFmtId="0" fontId="0" fillId="0" borderId="55" xfId="0" applyFill="1" applyBorder="1" applyAlignment="1">
      <alignment horizontal="distributed" vertical="center" indent="1"/>
    </xf>
    <xf numFmtId="0" fontId="0" fillId="0" borderId="56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indent="1"/>
    </xf>
    <xf numFmtId="0" fontId="0" fillId="0" borderId="57" xfId="0" applyFill="1" applyBorder="1" applyAlignment="1">
      <alignment horizontal="distributed" vertical="center" indent="1"/>
    </xf>
    <xf numFmtId="0" fontId="0" fillId="0" borderId="58" xfId="0" applyFill="1" applyBorder="1" applyAlignment="1">
      <alignment horizontal="distributed" vertical="center" indent="1"/>
    </xf>
    <xf numFmtId="0" fontId="0" fillId="0" borderId="59" xfId="0" applyFill="1" applyBorder="1" applyAlignment="1">
      <alignment horizontal="distributed" vertical="center" indent="1"/>
    </xf>
    <xf numFmtId="0" fontId="0" fillId="3" borderId="60" xfId="0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 textRotation="255"/>
    </xf>
    <xf numFmtId="0" fontId="0" fillId="3" borderId="61" xfId="0" applyFill="1" applyBorder="1" applyAlignment="1">
      <alignment horizontal="center" vertical="center" textRotation="255"/>
    </xf>
    <xf numFmtId="0" fontId="0" fillId="2" borderId="60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2" borderId="61" xfId="0" applyFill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3" borderId="62" xfId="0" applyFill="1" applyBorder="1" applyAlignment="1">
      <alignment horizontal="center" vertical="center" textRotation="255"/>
    </xf>
    <xf numFmtId="0" fontId="0" fillId="3" borderId="26" xfId="0" applyFill="1" applyBorder="1" applyAlignment="1">
      <alignment horizontal="center" vertical="center" textRotation="255"/>
    </xf>
    <xf numFmtId="0" fontId="0" fillId="3" borderId="63" xfId="0" applyFill="1" applyBorder="1" applyAlignment="1">
      <alignment horizontal="center" vertical="center" textRotation="255"/>
    </xf>
    <xf numFmtId="0" fontId="0" fillId="0" borderId="64" xfId="0" applyBorder="1" applyAlignment="1">
      <alignment horizontal="distributed" vertical="center" wrapText="1" indent="1"/>
    </xf>
    <xf numFmtId="0" fontId="0" fillId="0" borderId="60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71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 patternType="gray0625"/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104775</xdr:rowOff>
    </xdr:from>
    <xdr:to>
      <xdr:col>8</xdr:col>
      <xdr:colOff>0</xdr:colOff>
      <xdr:row>10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828800" y="3038475"/>
          <a:ext cx="0" cy="57150"/>
          <a:chOff x="114" y="123"/>
          <a:chExt cx="513" cy="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14" y="123"/>
            <a:ext cx="513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14" y="126"/>
            <a:ext cx="51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42</xdr:col>
      <xdr:colOff>76200</xdr:colOff>
      <xdr:row>43</xdr:row>
      <xdr:rowOff>47625</xdr:rowOff>
    </xdr:from>
    <xdr:to>
      <xdr:col>46</xdr:col>
      <xdr:colOff>47625</xdr:colOff>
      <xdr:row>44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9029700" y="11658600"/>
          <a:ext cx="809625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285750</xdr:rowOff>
    </xdr:from>
    <xdr:to>
      <xdr:col>16</xdr:col>
      <xdr:colOff>114300</xdr:colOff>
      <xdr:row>4</xdr:row>
      <xdr:rowOff>152400</xdr:rowOff>
    </xdr:to>
    <xdr:sp>
      <xdr:nvSpPr>
        <xdr:cNvPr id="5" name="Line 11"/>
        <xdr:cNvSpPr>
          <a:spLocks/>
        </xdr:cNvSpPr>
      </xdr:nvSpPr>
      <xdr:spPr>
        <a:xfrm flipH="1">
          <a:off x="2667000" y="285750"/>
          <a:ext cx="95250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0</xdr:row>
      <xdr:rowOff>333375</xdr:rowOff>
    </xdr:from>
    <xdr:to>
      <xdr:col>16</xdr:col>
      <xdr:colOff>66675</xdr:colOff>
      <xdr:row>4</xdr:row>
      <xdr:rowOff>104775</xdr:rowOff>
    </xdr:to>
    <xdr:sp>
      <xdr:nvSpPr>
        <xdr:cNvPr id="6" name="Line 12"/>
        <xdr:cNvSpPr>
          <a:spLocks/>
        </xdr:cNvSpPr>
      </xdr:nvSpPr>
      <xdr:spPr>
        <a:xfrm flipH="1">
          <a:off x="1419225" y="333375"/>
          <a:ext cx="2152650" cy="1104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PrintsWithSheet="0"/>
  </xdr:twoCellAnchor>
  <xdr:twoCellAnchor>
    <xdr:from>
      <xdr:col>15</xdr:col>
      <xdr:colOff>161925</xdr:colOff>
      <xdr:row>0</xdr:row>
      <xdr:rowOff>95250</xdr:rowOff>
    </xdr:from>
    <xdr:to>
      <xdr:col>34</xdr:col>
      <xdr:colOff>9525</xdr:colOff>
      <xdr:row>0</xdr:row>
      <xdr:rowOff>333375</xdr:rowOff>
    </xdr:to>
    <xdr:sp>
      <xdr:nvSpPr>
        <xdr:cNvPr id="7" name="AutoShape 13"/>
        <xdr:cNvSpPr>
          <a:spLocks/>
        </xdr:cNvSpPr>
      </xdr:nvSpPr>
      <xdr:spPr>
        <a:xfrm>
          <a:off x="3457575" y="95250"/>
          <a:ext cx="38290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ここを変えるだけで　曜日　が変更します。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BR46"/>
  <sheetViews>
    <sheetView tabSelected="1" view="pageBreakPreview" zoomScaleSheetLayoutView="100" workbookViewId="0" topLeftCell="A1">
      <selection activeCell="AN30" sqref="AN30:BR31"/>
    </sheetView>
  </sheetViews>
  <sheetFormatPr defaultColWidth="9.00390625" defaultRowHeight="21" customHeight="1"/>
  <cols>
    <col min="1" max="1" width="4.75390625" style="0" customWidth="1"/>
    <col min="2" max="71" width="2.75390625" style="0" customWidth="1"/>
    <col min="72" max="85" width="2.50390625" style="0" customWidth="1"/>
    <col min="86" max="16384" width="2.375" style="0" customWidth="1"/>
  </cols>
  <sheetData>
    <row r="1" ht="42" customHeight="1">
      <c r="K1" s="1"/>
    </row>
    <row r="4" spans="10:70" ht="21" customHeight="1">
      <c r="J4" s="2"/>
      <c r="K4" s="2"/>
      <c r="L4" s="2"/>
      <c r="AI4" s="124" t="s">
        <v>0</v>
      </c>
      <c r="AJ4" s="124"/>
      <c r="AK4" s="124"/>
      <c r="AL4" s="124"/>
      <c r="AM4" s="124"/>
      <c r="AN4" s="124"/>
      <c r="AO4" s="124"/>
      <c r="AP4" s="124"/>
      <c r="AQ4" s="122" t="s">
        <v>1</v>
      </c>
      <c r="AR4" s="111"/>
      <c r="AS4" s="111">
        <v>17</v>
      </c>
      <c r="AT4" s="111"/>
      <c r="AU4" s="3" t="s">
        <v>2</v>
      </c>
      <c r="AV4" s="111">
        <v>11</v>
      </c>
      <c r="AW4" s="111"/>
      <c r="AX4" s="3" t="s">
        <v>3</v>
      </c>
      <c r="AY4" s="111">
        <v>21</v>
      </c>
      <c r="AZ4" s="111"/>
      <c r="BA4" s="4" t="s">
        <v>4</v>
      </c>
      <c r="BB4" s="102" t="s">
        <v>5</v>
      </c>
      <c r="BC4" s="103"/>
      <c r="BD4" s="103"/>
      <c r="BE4" s="103"/>
      <c r="BF4" s="103"/>
      <c r="BG4" s="104"/>
      <c r="BH4" s="102" t="s">
        <v>6</v>
      </c>
      <c r="BI4" s="103"/>
      <c r="BJ4" s="103"/>
      <c r="BK4" s="103"/>
      <c r="BL4" s="103"/>
      <c r="BM4" s="104"/>
      <c r="BN4" s="102" t="s">
        <v>7</v>
      </c>
      <c r="BO4" s="103"/>
      <c r="BP4" s="103"/>
      <c r="BQ4" s="103"/>
      <c r="BR4" s="104"/>
    </row>
    <row r="5" spans="3:70" ht="21" customHeight="1">
      <c r="C5" s="125">
        <v>2006</v>
      </c>
      <c r="D5" s="125"/>
      <c r="E5" s="125"/>
      <c r="F5" s="125"/>
      <c r="G5" s="125"/>
      <c r="H5" s="125" t="s">
        <v>2</v>
      </c>
      <c r="I5" s="125"/>
      <c r="L5" s="125">
        <v>10</v>
      </c>
      <c r="M5" s="125"/>
      <c r="N5" s="125" t="s">
        <v>8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I5" s="124" t="s">
        <v>9</v>
      </c>
      <c r="AJ5" s="124"/>
      <c r="AK5" s="124"/>
      <c r="AL5" s="124"/>
      <c r="AM5" s="124"/>
      <c r="AN5" s="124"/>
      <c r="AO5" s="124"/>
      <c r="AP5" s="124"/>
      <c r="AQ5" s="5"/>
      <c r="AR5" s="3"/>
      <c r="AS5" s="3"/>
      <c r="AT5" s="3"/>
      <c r="AU5" s="3"/>
      <c r="AV5" s="3"/>
      <c r="AW5" s="111"/>
      <c r="AX5" s="111"/>
      <c r="AY5" s="111" t="s">
        <v>10</v>
      </c>
      <c r="AZ5" s="111"/>
      <c r="BA5" s="156"/>
      <c r="BB5" s="99" t="s">
        <v>11</v>
      </c>
      <c r="BC5" s="100"/>
      <c r="BD5" s="100"/>
      <c r="BE5" s="100"/>
      <c r="BF5" s="100"/>
      <c r="BG5" s="101"/>
      <c r="BH5" s="99" t="s">
        <v>12</v>
      </c>
      <c r="BI5" s="100"/>
      <c r="BJ5" s="100"/>
      <c r="BK5" s="100"/>
      <c r="BL5" s="100"/>
      <c r="BM5" s="101"/>
      <c r="BN5" s="99"/>
      <c r="BO5" s="100"/>
      <c r="BP5" s="100"/>
      <c r="BQ5" s="100"/>
      <c r="BR5" s="101"/>
    </row>
    <row r="6" spans="3:70" ht="21" customHeight="1">
      <c r="C6" s="125"/>
      <c r="D6" s="125"/>
      <c r="E6" s="125"/>
      <c r="F6" s="125"/>
      <c r="G6" s="125"/>
      <c r="H6" s="125"/>
      <c r="I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I6" s="124" t="s">
        <v>13</v>
      </c>
      <c r="AJ6" s="124"/>
      <c r="AK6" s="124"/>
      <c r="AL6" s="124"/>
      <c r="AM6" s="124"/>
      <c r="AN6" s="124"/>
      <c r="AO6" s="124"/>
      <c r="AP6" s="124"/>
      <c r="AQ6" s="122" t="s">
        <v>1</v>
      </c>
      <c r="AR6" s="111"/>
      <c r="AS6" s="111">
        <v>18</v>
      </c>
      <c r="AT6" s="111"/>
      <c r="AU6" s="3" t="s">
        <v>2</v>
      </c>
      <c r="AV6" s="111">
        <v>6</v>
      </c>
      <c r="AW6" s="111"/>
      <c r="AX6" s="3" t="s">
        <v>3</v>
      </c>
      <c r="AY6" s="111">
        <v>22</v>
      </c>
      <c r="AZ6" s="111"/>
      <c r="BA6" s="4" t="s">
        <v>4</v>
      </c>
      <c r="BB6" s="105"/>
      <c r="BC6" s="106"/>
      <c r="BD6" s="106"/>
      <c r="BE6" s="106"/>
      <c r="BF6" s="106"/>
      <c r="BG6" s="107"/>
      <c r="BH6" s="105"/>
      <c r="BI6" s="106"/>
      <c r="BJ6" s="106"/>
      <c r="BK6" s="106"/>
      <c r="BL6" s="106"/>
      <c r="BM6" s="107"/>
      <c r="BN6" s="105"/>
      <c r="BO6" s="106"/>
      <c r="BP6" s="106"/>
      <c r="BQ6" s="106"/>
      <c r="BR6" s="107"/>
    </row>
    <row r="7" spans="7:70" ht="21" customHeight="1">
      <c r="G7" s="2"/>
      <c r="H7" s="2"/>
      <c r="I7" s="2"/>
      <c r="J7" s="2"/>
      <c r="K7" s="2"/>
      <c r="L7" s="2"/>
      <c r="M7" s="6"/>
      <c r="N7" s="6"/>
      <c r="P7" s="7"/>
      <c r="AI7" s="124"/>
      <c r="AJ7" s="124"/>
      <c r="AK7" s="124"/>
      <c r="AL7" s="124"/>
      <c r="AM7" s="124"/>
      <c r="AN7" s="124"/>
      <c r="AO7" s="124"/>
      <c r="AP7" s="124"/>
      <c r="AQ7" s="5"/>
      <c r="AR7" s="3"/>
      <c r="AS7" s="3"/>
      <c r="AT7" s="3"/>
      <c r="AU7" s="3"/>
      <c r="AV7" s="3"/>
      <c r="AW7" s="111"/>
      <c r="AX7" s="111"/>
      <c r="AY7" s="111" t="s">
        <v>10</v>
      </c>
      <c r="AZ7" s="111"/>
      <c r="BA7" s="156"/>
      <c r="BB7" s="8"/>
      <c r="BC7" s="100"/>
      <c r="BD7" s="100"/>
      <c r="BE7" s="100"/>
      <c r="BF7" s="100"/>
      <c r="BG7" s="9"/>
      <c r="BH7" s="8"/>
      <c r="BI7" s="100"/>
      <c r="BJ7" s="100"/>
      <c r="BK7" s="100"/>
      <c r="BL7" s="100"/>
      <c r="BM7" s="9"/>
      <c r="BN7" s="10"/>
      <c r="BO7" s="10"/>
      <c r="BP7" s="10"/>
      <c r="BQ7" s="10"/>
      <c r="BR7" s="9"/>
    </row>
    <row r="8" ht="21" customHeight="1" thickBot="1"/>
    <row r="9" spans="2:70" ht="21" customHeight="1">
      <c r="B9" s="112"/>
      <c r="C9" s="113"/>
      <c r="D9" s="113"/>
      <c r="E9" s="113"/>
      <c r="F9" s="113"/>
      <c r="G9" s="113"/>
      <c r="H9" s="114"/>
      <c r="I9" s="98" t="b">
        <f>IF(L5=4,1,IF(L5=6,1,IF(L5=11,1,IF(L5=9,1))))</f>
        <v>0</v>
      </c>
      <c r="J9" s="11"/>
      <c r="K9" s="11"/>
      <c r="L9" s="11"/>
      <c r="M9" s="11"/>
      <c r="N9" s="11"/>
      <c r="O9" s="11"/>
      <c r="P9" s="123">
        <f>C5</f>
        <v>2006</v>
      </c>
      <c r="Q9" s="123"/>
      <c r="R9" s="123"/>
      <c r="S9" s="11" t="s">
        <v>2</v>
      </c>
      <c r="T9" s="123" t="s">
        <v>14</v>
      </c>
      <c r="U9" s="123"/>
      <c r="V9" s="123"/>
      <c r="W9" s="12" t="s">
        <v>49</v>
      </c>
      <c r="X9" s="144">
        <f>L5</f>
        <v>10</v>
      </c>
      <c r="Y9" s="144"/>
      <c r="Z9" s="11" t="s">
        <v>3</v>
      </c>
      <c r="AA9" s="11" t="s">
        <v>15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3"/>
      <c r="AN9" s="98">
        <f>IF(BC9=4,1,IF(BC9=6,1,IF(BC9=11,1,IF(BC9=9,1))))</f>
        <v>1</v>
      </c>
      <c r="AO9" s="11"/>
      <c r="AP9" s="11"/>
      <c r="AQ9" s="11"/>
      <c r="AR9" s="11"/>
      <c r="AS9" s="11"/>
      <c r="AT9" s="11"/>
      <c r="AU9" s="123">
        <f>IF(X9=12,P9+1,P9+0)</f>
        <v>2006</v>
      </c>
      <c r="AV9" s="123"/>
      <c r="AW9" s="123"/>
      <c r="AX9" s="11" t="s">
        <v>2</v>
      </c>
      <c r="AY9" s="123" t="s">
        <v>16</v>
      </c>
      <c r="AZ9" s="123"/>
      <c r="BA9" s="123"/>
      <c r="BB9" s="12" t="s">
        <v>49</v>
      </c>
      <c r="BC9" s="144">
        <f>IF(X9=12,X9+1-12,X9+1)</f>
        <v>11</v>
      </c>
      <c r="BD9" s="144"/>
      <c r="BE9" s="11" t="s">
        <v>3</v>
      </c>
      <c r="BF9" s="11" t="s">
        <v>15</v>
      </c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3"/>
    </row>
    <row r="10" spans="2:70" ht="21" customHeight="1">
      <c r="B10" s="115" t="s">
        <v>17</v>
      </c>
      <c r="C10" s="116"/>
      <c r="D10" s="116"/>
      <c r="E10" s="117"/>
      <c r="F10" s="117"/>
      <c r="G10" s="117"/>
      <c r="H10" s="118"/>
      <c r="I10" s="14">
        <v>1</v>
      </c>
      <c r="J10" s="15">
        <v>2</v>
      </c>
      <c r="K10" s="15">
        <v>3</v>
      </c>
      <c r="L10" s="15">
        <v>4</v>
      </c>
      <c r="M10" s="15">
        <v>5</v>
      </c>
      <c r="N10" s="15">
        <v>6</v>
      </c>
      <c r="O10" s="15">
        <v>7</v>
      </c>
      <c r="P10" s="15">
        <v>8</v>
      </c>
      <c r="Q10" s="15">
        <v>9</v>
      </c>
      <c r="R10" s="15">
        <v>10</v>
      </c>
      <c r="S10" s="15">
        <v>11</v>
      </c>
      <c r="T10" s="15">
        <v>12</v>
      </c>
      <c r="U10" s="15">
        <v>13</v>
      </c>
      <c r="V10" s="15">
        <v>14</v>
      </c>
      <c r="W10" s="15">
        <v>15</v>
      </c>
      <c r="X10" s="15">
        <v>16</v>
      </c>
      <c r="Y10" s="15">
        <v>17</v>
      </c>
      <c r="Z10" s="15">
        <v>18</v>
      </c>
      <c r="AA10" s="15">
        <v>19</v>
      </c>
      <c r="AB10" s="15">
        <v>20</v>
      </c>
      <c r="AC10" s="15">
        <v>21</v>
      </c>
      <c r="AD10" s="15">
        <v>22</v>
      </c>
      <c r="AE10" s="15">
        <v>23</v>
      </c>
      <c r="AF10" s="15">
        <v>24</v>
      </c>
      <c r="AG10" s="15">
        <v>25</v>
      </c>
      <c r="AH10" s="15">
        <v>26</v>
      </c>
      <c r="AI10" s="15">
        <v>27</v>
      </c>
      <c r="AJ10" s="15">
        <v>28</v>
      </c>
      <c r="AK10" s="15">
        <v>29</v>
      </c>
      <c r="AL10" s="15">
        <v>30</v>
      </c>
      <c r="AM10" s="16">
        <v>31</v>
      </c>
      <c r="AN10" s="17">
        <v>1</v>
      </c>
      <c r="AO10" s="18">
        <v>2</v>
      </c>
      <c r="AP10" s="19">
        <v>3</v>
      </c>
      <c r="AQ10" s="19">
        <v>4</v>
      </c>
      <c r="AR10" s="19">
        <v>5</v>
      </c>
      <c r="AS10" s="19">
        <v>6</v>
      </c>
      <c r="AT10" s="18">
        <v>7</v>
      </c>
      <c r="AU10" s="18">
        <v>8</v>
      </c>
      <c r="AV10" s="18">
        <v>9</v>
      </c>
      <c r="AW10" s="18">
        <v>10</v>
      </c>
      <c r="AX10" s="18">
        <v>11</v>
      </c>
      <c r="AY10" s="18">
        <v>12</v>
      </c>
      <c r="AZ10" s="18">
        <v>13</v>
      </c>
      <c r="BA10" s="18">
        <v>14</v>
      </c>
      <c r="BB10" s="18">
        <v>15</v>
      </c>
      <c r="BC10" s="18">
        <v>16</v>
      </c>
      <c r="BD10" s="18">
        <v>17</v>
      </c>
      <c r="BE10" s="18">
        <v>18</v>
      </c>
      <c r="BF10" s="18">
        <v>19</v>
      </c>
      <c r="BG10" s="18">
        <v>20</v>
      </c>
      <c r="BH10" s="18">
        <v>21</v>
      </c>
      <c r="BI10" s="18">
        <v>22</v>
      </c>
      <c r="BJ10" s="18">
        <v>23</v>
      </c>
      <c r="BK10" s="18">
        <v>24</v>
      </c>
      <c r="BL10" s="18">
        <v>25</v>
      </c>
      <c r="BM10" s="18">
        <v>26</v>
      </c>
      <c r="BN10" s="18">
        <v>27</v>
      </c>
      <c r="BO10" s="18">
        <v>28</v>
      </c>
      <c r="BP10" s="18">
        <v>29</v>
      </c>
      <c r="BQ10" s="18">
        <v>30</v>
      </c>
      <c r="BR10" s="20">
        <v>31</v>
      </c>
    </row>
    <row r="11" spans="2:70" ht="21" customHeight="1">
      <c r="B11" s="119"/>
      <c r="C11" s="120"/>
      <c r="D11" s="120"/>
      <c r="E11" s="120"/>
      <c r="F11" s="120"/>
      <c r="G11" s="120"/>
      <c r="H11" s="121"/>
      <c r="I11" s="21" t="str">
        <f aca="true" t="shared" si="0" ref="I11:AM11">CHOOSE(WEEKDAY($C$5&amp;"/"&amp;$X$9&amp;"/"&amp;I10),"日","月","火","水","木","金","土")</f>
        <v>日</v>
      </c>
      <c r="J11" s="22" t="str">
        <f t="shared" si="0"/>
        <v>月</v>
      </c>
      <c r="K11" s="23" t="str">
        <f t="shared" si="0"/>
        <v>火</v>
      </c>
      <c r="L11" s="23" t="str">
        <f t="shared" si="0"/>
        <v>水</v>
      </c>
      <c r="M11" s="22" t="str">
        <f t="shared" si="0"/>
        <v>木</v>
      </c>
      <c r="N11" s="22" t="str">
        <f t="shared" si="0"/>
        <v>金</v>
      </c>
      <c r="O11" s="22" t="str">
        <f t="shared" si="0"/>
        <v>土</v>
      </c>
      <c r="P11" s="22" t="str">
        <f t="shared" si="0"/>
        <v>日</v>
      </c>
      <c r="Q11" s="22" t="str">
        <f t="shared" si="0"/>
        <v>月</v>
      </c>
      <c r="R11" s="22" t="str">
        <f t="shared" si="0"/>
        <v>火</v>
      </c>
      <c r="S11" s="22" t="str">
        <f t="shared" si="0"/>
        <v>水</v>
      </c>
      <c r="T11" s="22" t="str">
        <f t="shared" si="0"/>
        <v>木</v>
      </c>
      <c r="U11" s="22" t="str">
        <f t="shared" si="0"/>
        <v>金</v>
      </c>
      <c r="V11" s="22" t="str">
        <f t="shared" si="0"/>
        <v>土</v>
      </c>
      <c r="W11" s="22" t="str">
        <f t="shared" si="0"/>
        <v>日</v>
      </c>
      <c r="X11" s="22" t="str">
        <f t="shared" si="0"/>
        <v>月</v>
      </c>
      <c r="Y11" s="22" t="str">
        <f>CHOOSE(WEEKDAY($C$5&amp;"/"&amp;$X$9&amp;"/"&amp;Y10),"日","月","火","水","木","金","土")</f>
        <v>火</v>
      </c>
      <c r="Z11" s="22" t="str">
        <f t="shared" si="0"/>
        <v>水</v>
      </c>
      <c r="AA11" s="22" t="str">
        <f t="shared" si="0"/>
        <v>木</v>
      </c>
      <c r="AB11" s="22" t="str">
        <f t="shared" si="0"/>
        <v>金</v>
      </c>
      <c r="AC11" s="22" t="str">
        <f t="shared" si="0"/>
        <v>土</v>
      </c>
      <c r="AD11" s="22" t="str">
        <f t="shared" si="0"/>
        <v>日</v>
      </c>
      <c r="AE11" s="22" t="str">
        <f t="shared" si="0"/>
        <v>月</v>
      </c>
      <c r="AF11" s="22" t="str">
        <f t="shared" si="0"/>
        <v>火</v>
      </c>
      <c r="AG11" s="22" t="str">
        <f t="shared" si="0"/>
        <v>水</v>
      </c>
      <c r="AH11" s="22" t="str">
        <f t="shared" si="0"/>
        <v>木</v>
      </c>
      <c r="AI11" s="22" t="str">
        <f t="shared" si="0"/>
        <v>金</v>
      </c>
      <c r="AJ11" s="22" t="str">
        <f t="shared" si="0"/>
        <v>土</v>
      </c>
      <c r="AK11" s="22" t="str">
        <f t="shared" si="0"/>
        <v>日</v>
      </c>
      <c r="AL11" s="22" t="str">
        <f>CHOOSE(WEEKDAY($C$5&amp;"/"&amp;$X$9&amp;"/"&amp;AL10),"日","月","火","水","木","金","土")</f>
        <v>月</v>
      </c>
      <c r="AM11" s="24" t="str">
        <f t="shared" si="0"/>
        <v>火</v>
      </c>
      <c r="AN11" s="25" t="str">
        <f>CHOOSE(WEEKDAY(AU9&amp;"/"&amp;$BC$9&amp;"/"&amp;AN10),"日","月","火","水","木","金","土")</f>
        <v>水</v>
      </c>
      <c r="AO11" s="22" t="str">
        <f>CHOOSE(WEEKDAY(AU9&amp;"/"&amp;$BC$9&amp;"/"&amp;AO10),"日","月","火","水","木","金","土")</f>
        <v>木</v>
      </c>
      <c r="AP11" s="22" t="str">
        <f>CHOOSE(WEEKDAY(AU9&amp;"/"&amp;$BC$9&amp;"/"&amp;AP10),"日","月","火","水","木","金","土")</f>
        <v>金</v>
      </c>
      <c r="AQ11" s="22" t="str">
        <f>CHOOSE(WEEKDAY(AU9&amp;"/"&amp;$BC$9&amp;"/"&amp;AQ10),"日","月","火","水","木","金","土")</f>
        <v>土</v>
      </c>
      <c r="AR11" s="22" t="str">
        <f>CHOOSE(WEEKDAY(AU9&amp;"/"&amp;$BC$9&amp;"/"&amp;AR10),"日","月","火","水","木","金","土")</f>
        <v>日</v>
      </c>
      <c r="AS11" s="22" t="str">
        <f>CHOOSE(WEEKDAY(AU9&amp;"/"&amp;$BC$9&amp;"/"&amp;AS10),"日","月","火","水","木","金","土")</f>
        <v>月</v>
      </c>
      <c r="AT11" s="22" t="str">
        <f>CHOOSE(WEEKDAY(AU9&amp;"/"&amp;$BC$9&amp;"/"&amp;AT10),"日","月","火","水","木","金","土")</f>
        <v>火</v>
      </c>
      <c r="AU11" s="22" t="str">
        <f>CHOOSE(WEEKDAY(AU9&amp;"/"&amp;$BC$9&amp;"/"&amp;AU10),"日","月","火","水","木","金","土")</f>
        <v>水</v>
      </c>
      <c r="AV11" s="22" t="str">
        <f>CHOOSE(WEEKDAY(AU9&amp;"/"&amp;$BC$9&amp;"/"&amp;AV10),"日","月","火","水","木","金","土")</f>
        <v>木</v>
      </c>
      <c r="AW11" s="22" t="str">
        <f>CHOOSE(WEEKDAY($C$5&amp;"/"&amp;$BC$9&amp;"/"&amp;AW10),"日","月","火","水","木","金","土")</f>
        <v>金</v>
      </c>
      <c r="AX11" s="22" t="str">
        <f>CHOOSE(WEEKDAY(AU9&amp;"/"&amp;$BC$9&amp;"/"&amp;AX10),"日","月","火","水","木","金","土")</f>
        <v>土</v>
      </c>
      <c r="AY11" s="22" t="str">
        <f>CHOOSE(WEEKDAY(AU9&amp;"/"&amp;$BC$9&amp;"/"&amp;AY10),"日","月","火","水","木","金","土")</f>
        <v>日</v>
      </c>
      <c r="AZ11" s="22" t="str">
        <f>CHOOSE(WEEKDAY(AU9&amp;"/"&amp;$BC$9&amp;"/"&amp;AZ10),"日","月","火","水","木","金","土")</f>
        <v>月</v>
      </c>
      <c r="BA11" s="22" t="str">
        <f>CHOOSE(WEEKDAY(AU9&amp;"/"&amp;$BC$9&amp;"/"&amp;BA10),"日","月","火","水","木","金","土")</f>
        <v>火</v>
      </c>
      <c r="BB11" s="22" t="str">
        <f>CHOOSE(WEEKDAY(AU9&amp;"/"&amp;$BC$9&amp;"/"&amp;BB10),"日","月","火","水","木","金","土")</f>
        <v>水</v>
      </c>
      <c r="BC11" s="22" t="str">
        <f>CHOOSE(WEEKDAY(AU9&amp;"/"&amp;$BC$9&amp;"/"&amp;BC10),"日","月","火","水","木","金","土")</f>
        <v>木</v>
      </c>
      <c r="BD11" s="22" t="str">
        <f>CHOOSE(WEEKDAY(AU9&amp;"/"&amp;$BC$9&amp;"/"&amp;BD10),"日","月","火","水","木","金","土")</f>
        <v>金</v>
      </c>
      <c r="BE11" s="22" t="str">
        <f>CHOOSE(WEEKDAY(AU9&amp;"/"&amp;$BC$9&amp;"/"&amp;BE10),"日","月","火","水","木","金","土")</f>
        <v>土</v>
      </c>
      <c r="BF11" s="22" t="str">
        <f>CHOOSE(WEEKDAY(AU9&amp;"/"&amp;$BC$9&amp;"/"&amp;BF10),"日","月","火","水","木","金","土")</f>
        <v>日</v>
      </c>
      <c r="BG11" s="22" t="str">
        <f>CHOOSE(WEEKDAY(AU9&amp;"/"&amp;$BC$9&amp;"/"&amp;BG10),"日","月","火","水","木","金","土")</f>
        <v>月</v>
      </c>
      <c r="BH11" s="22" t="str">
        <f>CHOOSE(WEEKDAY(AU9&amp;"/"&amp;$BC$9&amp;"/"&amp;BH10),"日","月","火","水","木","金","土")</f>
        <v>火</v>
      </c>
      <c r="BI11" s="22" t="str">
        <f>CHOOSE(WEEKDAY(AU9&amp;"/"&amp;$BC$9&amp;"/"&amp;BI10),"日","月","火","水","木","金","土")</f>
        <v>水</v>
      </c>
      <c r="BJ11" s="22" t="str">
        <f>CHOOSE(WEEKDAY(AU9&amp;"/"&amp;$BC$9&amp;"/"&amp;BJ10),"日","月","火","水","木","金","土")</f>
        <v>木</v>
      </c>
      <c r="BK11" s="22" t="str">
        <f>CHOOSE(WEEKDAY(AU9&amp;"/"&amp;$BC$9&amp;"/"&amp;BK10),"日","月","火","水","木","金","土")</f>
        <v>金</v>
      </c>
      <c r="BL11" s="22" t="str">
        <f>CHOOSE(WEEKDAY(AU9&amp;"/"&amp;$BC$9&amp;"/"&amp;BL10),"日","月","火","水","木","金","土")</f>
        <v>土</v>
      </c>
      <c r="BM11" s="22" t="str">
        <f>CHOOSE(WEEKDAY(AU9&amp;"/"&amp;$BC$9&amp;"/"&amp;BM10),"日","月","火","水","木","金","土")</f>
        <v>日</v>
      </c>
      <c r="BN11" s="22" t="str">
        <f>CHOOSE(WEEKDAY(AU9&amp;"/"&amp;$BC$9&amp;"/"&amp;BN10),"日","月","火","水","木","金","土")</f>
        <v>月</v>
      </c>
      <c r="BO11" s="22" t="str">
        <f>CHOOSE(WEEKDAY(AU9&amp;"/"&amp;$BC$9&amp;"/"&amp;BO10),"日","月","火","水","木","金","土")</f>
        <v>火</v>
      </c>
      <c r="BP11" s="22" t="str">
        <f>CHOOSE(WEEKDAY(AU9&amp;"/"&amp;$BC$9&amp;"/"&amp;BP10),"日","月","火","水","木","金","土")</f>
        <v>水</v>
      </c>
      <c r="BQ11" s="22" t="str">
        <f>CHOOSE(WEEKDAY(AU9&amp;"/"&amp;$BC$9&amp;"/"&amp;BQ10),"日","月","火","水","木","金","土")</f>
        <v>木</v>
      </c>
      <c r="BR11" s="26" t="e">
        <f>CHOOSE(WEEKDAY(AU9&amp;"/"&amp;$BC$9&amp;"/"&amp;BR10),"日","月","火","水","木","金","土")</f>
        <v>#VALUE!</v>
      </c>
    </row>
    <row r="12" spans="2:70" ht="21" customHeight="1">
      <c r="B12" s="27" t="s">
        <v>18</v>
      </c>
      <c r="C12" s="28"/>
      <c r="D12" s="28"/>
      <c r="E12" s="28"/>
      <c r="F12" s="28"/>
      <c r="G12" s="28"/>
      <c r="H12" s="29"/>
      <c r="I12" s="30"/>
      <c r="J12" s="31"/>
      <c r="K12" s="32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3"/>
      <c r="AN12" s="34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5"/>
    </row>
    <row r="13" spans="2:70" ht="21" customHeight="1">
      <c r="B13" s="27" t="s">
        <v>19</v>
      </c>
      <c r="C13" s="36"/>
      <c r="D13" s="36"/>
      <c r="E13" s="36"/>
      <c r="F13" s="36"/>
      <c r="G13" s="36"/>
      <c r="H13" s="37"/>
      <c r="I13" s="38"/>
      <c r="J13" s="39"/>
      <c r="K13" s="40"/>
      <c r="L13" s="40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1"/>
      <c r="AN13" s="42"/>
      <c r="AO13" s="39"/>
      <c r="AP13" s="39"/>
      <c r="AQ13" s="39"/>
      <c r="AR13" s="39"/>
      <c r="AS13" s="39"/>
      <c r="AT13" s="39"/>
      <c r="AU13" s="43"/>
      <c r="AV13" s="44"/>
      <c r="AW13" s="39"/>
      <c r="AX13" s="39"/>
      <c r="AY13" s="39"/>
      <c r="AZ13" s="39"/>
      <c r="BA13" s="39"/>
      <c r="BB13" s="43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5"/>
    </row>
    <row r="14" spans="2:70" ht="21" customHeight="1">
      <c r="B14" s="27" t="s">
        <v>20</v>
      </c>
      <c r="C14" s="46"/>
      <c r="D14" s="46"/>
      <c r="E14" s="46"/>
      <c r="F14" s="36"/>
      <c r="G14" s="36"/>
      <c r="H14" s="37"/>
      <c r="I14" s="38"/>
      <c r="J14" s="39"/>
      <c r="K14" s="40"/>
      <c r="L14" s="40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1"/>
      <c r="AN14" s="42"/>
      <c r="AO14" s="44"/>
      <c r="AP14" s="39"/>
      <c r="AQ14" s="39"/>
      <c r="AR14" s="39"/>
      <c r="AS14" s="39"/>
      <c r="AT14" s="39"/>
      <c r="AU14" s="44"/>
      <c r="AV14" s="39"/>
      <c r="AW14" s="39"/>
      <c r="AX14" s="39"/>
      <c r="AY14" s="39"/>
      <c r="AZ14" s="39"/>
      <c r="BA14" s="39"/>
      <c r="BB14" s="44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5"/>
    </row>
    <row r="15" spans="2:70" ht="21" customHeight="1">
      <c r="B15" s="108" t="s">
        <v>21</v>
      </c>
      <c r="C15" s="109"/>
      <c r="D15" s="109"/>
      <c r="E15" s="109"/>
      <c r="F15" s="109"/>
      <c r="G15" s="109"/>
      <c r="H15" s="110"/>
      <c r="I15" s="38"/>
      <c r="J15" s="39"/>
      <c r="K15" s="40"/>
      <c r="L15" s="40"/>
      <c r="M15" s="39"/>
      <c r="N15" s="39"/>
      <c r="O15" s="39"/>
      <c r="P15" s="39"/>
      <c r="Q15" s="39"/>
      <c r="R15" s="43"/>
      <c r="S15" s="39"/>
      <c r="T15" s="39"/>
      <c r="U15" s="39"/>
      <c r="V15" s="39"/>
      <c r="W15" s="39"/>
      <c r="X15" s="39"/>
      <c r="Y15" s="39"/>
      <c r="Z15" s="39"/>
      <c r="AA15" s="44"/>
      <c r="AB15" s="39"/>
      <c r="AC15" s="39"/>
      <c r="AD15" s="39"/>
      <c r="AE15" s="39"/>
      <c r="AF15" s="44"/>
      <c r="AG15" s="39"/>
      <c r="AH15" s="39"/>
      <c r="AI15" s="39"/>
      <c r="AJ15" s="39"/>
      <c r="AK15" s="39"/>
      <c r="AL15" s="39"/>
      <c r="AM15" s="41"/>
      <c r="AN15" s="42"/>
      <c r="AO15" s="39"/>
      <c r="AP15" s="39"/>
      <c r="AQ15" s="39"/>
      <c r="AR15" s="47"/>
      <c r="AS15" s="39"/>
      <c r="AT15" s="39"/>
      <c r="AU15" s="43"/>
      <c r="AV15" s="39"/>
      <c r="AW15" s="44"/>
      <c r="AX15" s="39"/>
      <c r="AY15" s="39"/>
      <c r="AZ15" s="39"/>
      <c r="BA15" s="39"/>
      <c r="BB15" s="44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5"/>
    </row>
    <row r="16" spans="2:70" ht="21" customHeight="1">
      <c r="B16" s="27" t="s">
        <v>22</v>
      </c>
      <c r="C16" s="46"/>
      <c r="D16" s="46"/>
      <c r="E16" s="46"/>
      <c r="F16" s="36"/>
      <c r="G16" s="36"/>
      <c r="H16" s="37"/>
      <c r="I16" s="38"/>
      <c r="J16" s="39"/>
      <c r="K16" s="40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3"/>
      <c r="AN16" s="48"/>
      <c r="AO16" s="39"/>
      <c r="AP16" s="39"/>
      <c r="AQ16" s="39"/>
      <c r="AR16" s="49"/>
      <c r="AS16" s="39"/>
      <c r="AT16" s="39"/>
      <c r="AU16" s="43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45"/>
    </row>
    <row r="17" spans="2:70" ht="21" customHeight="1">
      <c r="B17" s="27" t="s">
        <v>23</v>
      </c>
      <c r="C17" s="46"/>
      <c r="D17" s="46"/>
      <c r="E17" s="46"/>
      <c r="F17" s="36"/>
      <c r="G17" s="36"/>
      <c r="H17" s="37"/>
      <c r="I17" s="50"/>
      <c r="J17" s="39"/>
      <c r="K17" s="40"/>
      <c r="L17" s="40"/>
      <c r="M17" s="39"/>
      <c r="N17" s="39"/>
      <c r="O17" s="39"/>
      <c r="P17" s="39"/>
      <c r="Q17" s="39"/>
      <c r="R17" s="51"/>
      <c r="S17" s="39"/>
      <c r="T17" s="39"/>
      <c r="U17" s="39"/>
      <c r="V17" s="39"/>
      <c r="W17" s="43"/>
      <c r="X17" s="39"/>
      <c r="Y17" s="44"/>
      <c r="Z17" s="39"/>
      <c r="AA17" s="39"/>
      <c r="AB17" s="39"/>
      <c r="AC17" s="39"/>
      <c r="AD17" s="39"/>
      <c r="AE17" s="39"/>
      <c r="AF17" s="39"/>
      <c r="AG17" s="43"/>
      <c r="AH17" s="44"/>
      <c r="AI17" s="39"/>
      <c r="AJ17" s="39"/>
      <c r="AK17" s="39"/>
      <c r="AL17" s="39"/>
      <c r="AM17" s="41"/>
      <c r="AN17" s="43"/>
      <c r="AO17" s="39"/>
      <c r="AP17" s="39"/>
      <c r="AQ17" s="39"/>
      <c r="AR17" s="49"/>
      <c r="AS17" s="39"/>
      <c r="AT17" s="39"/>
      <c r="AU17" s="43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45"/>
    </row>
    <row r="18" spans="2:70" ht="21" customHeight="1">
      <c r="B18" s="27" t="s">
        <v>24</v>
      </c>
      <c r="C18" s="46"/>
      <c r="D18" s="46"/>
      <c r="E18" s="46"/>
      <c r="F18" s="36"/>
      <c r="G18" s="36"/>
      <c r="H18" s="37"/>
      <c r="I18" s="38"/>
      <c r="J18" s="39"/>
      <c r="K18" s="40"/>
      <c r="L18" s="40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1"/>
      <c r="AN18" s="42"/>
      <c r="AO18" s="39"/>
      <c r="AP18" s="39"/>
      <c r="AQ18" s="39"/>
      <c r="AR18" s="49"/>
      <c r="AS18" s="39"/>
      <c r="AT18" s="39"/>
      <c r="AU18" s="43"/>
      <c r="AV18" s="44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45"/>
    </row>
    <row r="19" spans="2:70" ht="21" customHeight="1">
      <c r="B19" s="27" t="s">
        <v>25</v>
      </c>
      <c r="C19" s="46"/>
      <c r="D19" s="46"/>
      <c r="E19" s="46"/>
      <c r="F19" s="52" t="s">
        <v>26</v>
      </c>
      <c r="G19" s="36"/>
      <c r="H19" s="37"/>
      <c r="I19" s="38"/>
      <c r="J19" s="39"/>
      <c r="K19" s="40"/>
      <c r="L19" s="40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41"/>
      <c r="AN19" s="42"/>
      <c r="AO19" s="39"/>
      <c r="AP19" s="39"/>
      <c r="AQ19" s="39"/>
      <c r="AR19" s="49"/>
      <c r="AS19" s="39"/>
      <c r="AT19" s="39"/>
      <c r="AU19" s="39"/>
      <c r="AV19" s="39"/>
      <c r="AW19" s="39"/>
      <c r="AX19" s="39"/>
      <c r="AY19" s="39"/>
      <c r="AZ19" s="39"/>
      <c r="BA19" s="39"/>
      <c r="BB19" s="43"/>
      <c r="BC19" s="53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45"/>
    </row>
    <row r="20" spans="2:70" ht="21" customHeight="1">
      <c r="B20" s="27" t="s">
        <v>27</v>
      </c>
      <c r="C20" s="46"/>
      <c r="D20" s="46"/>
      <c r="E20" s="46"/>
      <c r="F20" s="36"/>
      <c r="G20" s="36"/>
      <c r="H20" s="37"/>
      <c r="I20" s="38"/>
      <c r="J20" s="39"/>
      <c r="K20" s="40"/>
      <c r="L20" s="40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1"/>
      <c r="AN20" s="42"/>
      <c r="AO20" s="39"/>
      <c r="AP20" s="39"/>
      <c r="AQ20" s="39"/>
      <c r="AR20" s="54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45"/>
    </row>
    <row r="21" spans="2:70" ht="21" customHeight="1">
      <c r="B21" s="27" t="s">
        <v>28</v>
      </c>
      <c r="C21" s="46"/>
      <c r="D21" s="46"/>
      <c r="E21" s="46"/>
      <c r="F21" s="36"/>
      <c r="G21" s="36"/>
      <c r="H21" s="37"/>
      <c r="I21" s="38"/>
      <c r="J21" s="39"/>
      <c r="K21" s="40"/>
      <c r="L21" s="40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1"/>
      <c r="AN21" s="42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45"/>
    </row>
    <row r="22" spans="2:70" ht="21" customHeight="1">
      <c r="B22" s="27"/>
      <c r="C22" s="46"/>
      <c r="D22" s="46"/>
      <c r="E22" s="46"/>
      <c r="F22" s="36"/>
      <c r="G22" s="36"/>
      <c r="H22" s="37"/>
      <c r="I22" s="38"/>
      <c r="J22" s="39"/>
      <c r="K22" s="40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1"/>
      <c r="AN22" s="42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45"/>
    </row>
    <row r="23" spans="2:70" ht="21" customHeight="1">
      <c r="B23" s="55"/>
      <c r="C23" s="56"/>
      <c r="D23" s="56"/>
      <c r="E23" s="56"/>
      <c r="F23" s="57"/>
      <c r="G23" s="57"/>
      <c r="H23" s="58"/>
      <c r="I23" s="59"/>
      <c r="J23" s="60"/>
      <c r="K23" s="61"/>
      <c r="L23" s="61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2"/>
      <c r="AN23" s="63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4"/>
    </row>
    <row r="24" spans="2:70" ht="21" customHeight="1">
      <c r="B24" s="126" t="s">
        <v>29</v>
      </c>
      <c r="C24" s="127"/>
      <c r="D24" s="127"/>
      <c r="E24" s="127"/>
      <c r="F24" s="127"/>
      <c r="G24" s="127"/>
      <c r="H24" s="128"/>
      <c r="I24" s="135"/>
      <c r="J24" s="135"/>
      <c r="K24" s="135" t="s">
        <v>30</v>
      </c>
      <c r="L24" s="138"/>
      <c r="M24" s="135"/>
      <c r="N24" s="135"/>
      <c r="O24" s="135"/>
      <c r="P24" s="135"/>
      <c r="Q24" s="135"/>
      <c r="R24" s="135" t="s">
        <v>30</v>
      </c>
      <c r="S24" s="135"/>
      <c r="T24" s="135"/>
      <c r="U24" s="135"/>
      <c r="V24" s="135"/>
      <c r="W24" s="135"/>
      <c r="X24" s="135"/>
      <c r="Y24" s="135" t="s">
        <v>30</v>
      </c>
      <c r="Z24" s="135"/>
      <c r="AA24" s="135"/>
      <c r="AB24" s="135"/>
      <c r="AC24" s="135"/>
      <c r="AD24" s="135"/>
      <c r="AE24" s="135"/>
      <c r="AF24" s="135" t="s">
        <v>30</v>
      </c>
      <c r="AG24" s="135"/>
      <c r="AH24" s="135"/>
      <c r="AI24" s="135"/>
      <c r="AJ24" s="135"/>
      <c r="AK24" s="135"/>
      <c r="AL24" s="135"/>
      <c r="AM24" s="147"/>
      <c r="AN24" s="135" t="s">
        <v>30</v>
      </c>
      <c r="AO24" s="135"/>
      <c r="AP24" s="135"/>
      <c r="AQ24" s="135"/>
      <c r="AR24" s="135"/>
      <c r="AS24" s="135"/>
      <c r="AT24" s="135"/>
      <c r="AU24" s="135" t="s">
        <v>30</v>
      </c>
      <c r="AV24" s="135"/>
      <c r="AW24" s="135"/>
      <c r="AX24" s="135"/>
      <c r="AY24" s="135"/>
      <c r="AZ24" s="135"/>
      <c r="BA24" s="135"/>
      <c r="BB24" s="135" t="s">
        <v>30</v>
      </c>
      <c r="BC24" s="135"/>
      <c r="BD24" s="135"/>
      <c r="BE24" s="135"/>
      <c r="BF24" s="135"/>
      <c r="BG24" s="135"/>
      <c r="BH24" s="135"/>
      <c r="BI24" s="135" t="s">
        <v>30</v>
      </c>
      <c r="BJ24" s="135"/>
      <c r="BK24" s="135"/>
      <c r="BL24" s="135"/>
      <c r="BM24" s="135"/>
      <c r="BN24" s="135"/>
      <c r="BO24" s="135"/>
      <c r="BP24" s="135" t="s">
        <v>30</v>
      </c>
      <c r="BQ24" s="135"/>
      <c r="BR24" s="141"/>
    </row>
    <row r="25" spans="2:70" ht="21" customHeight="1">
      <c r="B25" s="129"/>
      <c r="C25" s="130"/>
      <c r="D25" s="130"/>
      <c r="E25" s="130"/>
      <c r="F25" s="130"/>
      <c r="G25" s="130"/>
      <c r="H25" s="131"/>
      <c r="I25" s="136"/>
      <c r="J25" s="136"/>
      <c r="K25" s="136"/>
      <c r="L25" s="139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48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42"/>
    </row>
    <row r="26" spans="2:70" ht="21" customHeight="1">
      <c r="B26" s="129"/>
      <c r="C26" s="130"/>
      <c r="D26" s="130"/>
      <c r="E26" s="130"/>
      <c r="F26" s="130"/>
      <c r="G26" s="130"/>
      <c r="H26" s="131"/>
      <c r="I26" s="136"/>
      <c r="J26" s="136"/>
      <c r="K26" s="136"/>
      <c r="L26" s="139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48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42"/>
    </row>
    <row r="27" spans="2:70" ht="21" customHeight="1">
      <c r="B27" s="132"/>
      <c r="C27" s="133"/>
      <c r="D27" s="133"/>
      <c r="E27" s="133"/>
      <c r="F27" s="133"/>
      <c r="G27" s="133"/>
      <c r="H27" s="134"/>
      <c r="I27" s="137"/>
      <c r="J27" s="137"/>
      <c r="K27" s="137"/>
      <c r="L27" s="140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49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43"/>
    </row>
    <row r="28" spans="2:70" ht="21" customHeight="1">
      <c r="B28" s="145" t="s">
        <v>31</v>
      </c>
      <c r="C28" s="124"/>
      <c r="D28" s="124"/>
      <c r="E28" s="124"/>
      <c r="F28" s="124"/>
      <c r="G28" s="124"/>
      <c r="H28" s="146"/>
      <c r="I28" s="157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9"/>
      <c r="AN28" s="157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9"/>
    </row>
    <row r="29" spans="2:70" ht="21" customHeight="1">
      <c r="B29" s="160" t="s">
        <v>32</v>
      </c>
      <c r="C29" s="161"/>
      <c r="D29" s="161"/>
      <c r="E29" s="161"/>
      <c r="F29" s="161"/>
      <c r="G29" s="161"/>
      <c r="H29" s="162"/>
      <c r="I29" s="157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  <c r="AN29" s="157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9"/>
    </row>
    <row r="30" spans="2:70" ht="21" customHeight="1">
      <c r="B30" s="150" t="s">
        <v>33</v>
      </c>
      <c r="C30" s="151"/>
      <c r="D30" s="151"/>
      <c r="E30" s="151"/>
      <c r="F30" s="151"/>
      <c r="G30" s="151"/>
      <c r="H30" s="152"/>
      <c r="I30" s="167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68"/>
      <c r="AN30" s="167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68"/>
    </row>
    <row r="31" spans="2:70" ht="21" customHeight="1">
      <c r="B31" s="153"/>
      <c r="C31" s="154"/>
      <c r="D31" s="154"/>
      <c r="E31" s="154"/>
      <c r="F31" s="154"/>
      <c r="G31" s="154"/>
      <c r="H31" s="155"/>
      <c r="I31" s="16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70"/>
      <c r="AN31" s="169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70"/>
    </row>
    <row r="32" spans="2:70" ht="21" customHeight="1">
      <c r="B32" s="177" t="s">
        <v>34</v>
      </c>
      <c r="C32" s="178"/>
      <c r="D32" s="178"/>
      <c r="E32" s="178"/>
      <c r="F32" s="178"/>
      <c r="G32" s="178"/>
      <c r="H32" s="179"/>
      <c r="I32" s="171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3"/>
      <c r="AN32" s="171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3"/>
    </row>
    <row r="33" spans="2:70" ht="21" customHeight="1" thickBot="1">
      <c r="B33" s="180"/>
      <c r="C33" s="181"/>
      <c r="D33" s="181"/>
      <c r="E33" s="181"/>
      <c r="F33" s="181"/>
      <c r="G33" s="181"/>
      <c r="H33" s="182"/>
      <c r="I33" s="174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6"/>
      <c r="AN33" s="174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6"/>
    </row>
    <row r="34" spans="2:40" ht="11.25" customHeight="1" thickBo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</row>
    <row r="35" spans="2:70" ht="21" customHeight="1">
      <c r="B35" s="163" t="s">
        <v>35</v>
      </c>
      <c r="C35" s="164"/>
      <c r="D35" s="164"/>
      <c r="E35" s="164"/>
      <c r="F35" s="164"/>
      <c r="G35" s="164"/>
      <c r="H35" s="164"/>
      <c r="I35" s="66"/>
      <c r="J35" s="66"/>
      <c r="K35" s="66"/>
      <c r="L35" s="66"/>
      <c r="M35" s="66"/>
      <c r="N35" s="66"/>
      <c r="O35" s="66"/>
      <c r="P35" s="67"/>
      <c r="Q35" s="66"/>
      <c r="R35" s="66"/>
      <c r="S35" s="68"/>
      <c r="T35" s="65"/>
      <c r="U35" s="163" t="s">
        <v>36</v>
      </c>
      <c r="V35" s="164"/>
      <c r="W35" s="164"/>
      <c r="X35" s="164"/>
      <c r="Y35" s="164"/>
      <c r="Z35" s="164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8"/>
      <c r="AL35" s="65"/>
      <c r="AM35" s="165">
        <f>BC9</f>
        <v>11</v>
      </c>
      <c r="AN35" s="166"/>
      <c r="AO35" s="66" t="s">
        <v>37</v>
      </c>
      <c r="AP35" s="66"/>
      <c r="AQ35" s="66"/>
      <c r="AR35" s="66"/>
      <c r="AS35" s="66"/>
      <c r="AT35" s="66"/>
      <c r="AU35" s="66"/>
      <c r="AV35" s="68"/>
      <c r="AX35" s="69" t="s">
        <v>38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/>
      <c r="BK35" s="72" t="s">
        <v>39</v>
      </c>
      <c r="BL35" s="73"/>
      <c r="BM35" s="73"/>
      <c r="BN35" s="73"/>
      <c r="BO35" s="73"/>
      <c r="BP35" s="73"/>
      <c r="BQ35" s="73"/>
      <c r="BR35" s="74"/>
    </row>
    <row r="36" spans="2:70" ht="21" customHeight="1">
      <c r="B36" s="7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76"/>
      <c r="P36" s="65"/>
      <c r="Q36" s="65"/>
      <c r="R36" s="65"/>
      <c r="S36" s="77"/>
      <c r="T36" s="65"/>
      <c r="U36" s="7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77"/>
      <c r="AL36" s="65"/>
      <c r="AM36" s="75"/>
      <c r="AN36" s="65"/>
      <c r="AO36" s="65"/>
      <c r="AP36" s="183" t="s">
        <v>40</v>
      </c>
      <c r="AQ36" s="183"/>
      <c r="AR36" s="183"/>
      <c r="AS36" s="183"/>
      <c r="AT36" s="65"/>
      <c r="AU36" s="65"/>
      <c r="AV36" s="77"/>
      <c r="AX36" s="169" t="s">
        <v>41</v>
      </c>
      <c r="AY36" s="100"/>
      <c r="AZ36" s="100"/>
      <c r="BA36" s="101"/>
      <c r="BB36" s="99" t="s">
        <v>42</v>
      </c>
      <c r="BC36" s="100"/>
      <c r="BD36" s="100"/>
      <c r="BE36" s="101"/>
      <c r="BF36" s="99" t="s">
        <v>43</v>
      </c>
      <c r="BG36" s="100"/>
      <c r="BH36" s="100"/>
      <c r="BI36" s="170"/>
      <c r="BK36" s="78"/>
      <c r="BL36" s="79"/>
      <c r="BM36" s="79"/>
      <c r="BN36" s="79"/>
      <c r="BO36" s="79"/>
      <c r="BP36" s="79"/>
      <c r="BQ36" s="79"/>
      <c r="BR36" s="80"/>
    </row>
    <row r="37" spans="2:70" ht="21" customHeight="1">
      <c r="B37" s="7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77"/>
      <c r="U37" s="7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77"/>
      <c r="AM37" s="75"/>
      <c r="AN37" s="65"/>
      <c r="AO37" s="65"/>
      <c r="AP37" s="183"/>
      <c r="AQ37" s="183"/>
      <c r="AR37" s="183"/>
      <c r="AS37" s="183"/>
      <c r="AT37" s="65"/>
      <c r="AU37" s="65"/>
      <c r="AV37" s="77"/>
      <c r="AX37" s="167">
        <v>816</v>
      </c>
      <c r="AY37" s="103"/>
      <c r="AZ37" s="103"/>
      <c r="BA37" s="103"/>
      <c r="BB37" s="103"/>
      <c r="BC37" s="103"/>
      <c r="BD37" s="103"/>
      <c r="BE37" s="104"/>
      <c r="BF37" s="102">
        <v>816</v>
      </c>
      <c r="BG37" s="103"/>
      <c r="BH37" s="103"/>
      <c r="BI37" s="168"/>
      <c r="BK37" s="78"/>
      <c r="BL37" s="79"/>
      <c r="BM37" s="79"/>
      <c r="BN37" s="79"/>
      <c r="BO37" s="79"/>
      <c r="BP37" s="79"/>
      <c r="BQ37" s="79"/>
      <c r="BR37" s="80"/>
    </row>
    <row r="38" spans="2:70" ht="21" customHeight="1" thickBot="1"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  <c r="AM38" s="81"/>
      <c r="AN38" s="82"/>
      <c r="AO38" s="82"/>
      <c r="AP38" s="184"/>
      <c r="AQ38" s="184"/>
      <c r="AR38" s="184"/>
      <c r="AS38" s="184"/>
      <c r="AT38" s="82"/>
      <c r="AU38" s="82"/>
      <c r="AV38" s="83"/>
      <c r="AX38" s="188"/>
      <c r="AY38" s="186"/>
      <c r="AZ38" s="186"/>
      <c r="BA38" s="186"/>
      <c r="BB38" s="186"/>
      <c r="BC38" s="186"/>
      <c r="BD38" s="186"/>
      <c r="BE38" s="189"/>
      <c r="BF38" s="185"/>
      <c r="BG38" s="186"/>
      <c r="BH38" s="186"/>
      <c r="BI38" s="187"/>
      <c r="BK38" s="84"/>
      <c r="BL38" s="85"/>
      <c r="BM38" s="85"/>
      <c r="BN38" s="85"/>
      <c r="BO38" s="85"/>
      <c r="BP38" s="85"/>
      <c r="BQ38" s="85"/>
      <c r="BR38" s="86"/>
    </row>
    <row r="40" spans="42:45" ht="21" customHeight="1">
      <c r="AP40" s="87" t="s">
        <v>40</v>
      </c>
      <c r="AQ40" s="88"/>
      <c r="AR40" s="88"/>
      <c r="AS40" s="88"/>
    </row>
    <row r="41" spans="42:45" ht="21" customHeight="1" thickBot="1">
      <c r="AP41" s="87" t="s">
        <v>44</v>
      </c>
      <c r="AQ41" s="88"/>
      <c r="AR41" s="88"/>
      <c r="AS41" s="88"/>
    </row>
    <row r="42" spans="42:56" ht="21" customHeight="1">
      <c r="AP42" s="87" t="s">
        <v>45</v>
      </c>
      <c r="AQ42" s="88"/>
      <c r="AR42" s="89" t="s">
        <v>46</v>
      </c>
      <c r="AS42" s="90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2"/>
    </row>
    <row r="43" spans="42:56" ht="21" customHeight="1" thickBot="1">
      <c r="AP43" s="87" t="s">
        <v>47</v>
      </c>
      <c r="AQ43" s="88"/>
      <c r="AR43" s="93" t="s">
        <v>48</v>
      </c>
      <c r="AS43" s="94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6"/>
    </row>
    <row r="44" ht="21" customHeight="1">
      <c r="AP44" s="97"/>
    </row>
    <row r="45" ht="21" customHeight="1">
      <c r="AP45" s="97"/>
    </row>
    <row r="46" ht="21" customHeight="1">
      <c r="AP46" s="97"/>
    </row>
  </sheetData>
  <mergeCells count="122">
    <mergeCell ref="AP36:AS38"/>
    <mergeCell ref="BF36:BI36"/>
    <mergeCell ref="BF37:BI38"/>
    <mergeCell ref="AX36:BA36"/>
    <mergeCell ref="BB36:BE36"/>
    <mergeCell ref="AX37:BE38"/>
    <mergeCell ref="B35:H35"/>
    <mergeCell ref="U35:Z35"/>
    <mergeCell ref="AM35:AN35"/>
    <mergeCell ref="AN28:BR28"/>
    <mergeCell ref="AN29:BR29"/>
    <mergeCell ref="AN30:BR31"/>
    <mergeCell ref="AN32:BR33"/>
    <mergeCell ref="B32:H33"/>
    <mergeCell ref="I30:AM31"/>
    <mergeCell ref="I32:AM33"/>
    <mergeCell ref="B30:H31"/>
    <mergeCell ref="AY7:BA7"/>
    <mergeCell ref="AY5:BA5"/>
    <mergeCell ref="I28:AM28"/>
    <mergeCell ref="I29:AM29"/>
    <mergeCell ref="L5:M6"/>
    <mergeCell ref="AJ24:AJ27"/>
    <mergeCell ref="AK24:AK27"/>
    <mergeCell ref="AY6:AZ6"/>
    <mergeCell ref="B29:H29"/>
    <mergeCell ref="B28:H28"/>
    <mergeCell ref="AL24:AL27"/>
    <mergeCell ref="AM24:AM27"/>
    <mergeCell ref="AF24:AF27"/>
    <mergeCell ref="AG24:AG27"/>
    <mergeCell ref="AI24:AI27"/>
    <mergeCell ref="AB24:AB27"/>
    <mergeCell ref="AC24:AC27"/>
    <mergeCell ref="AD24:AD27"/>
    <mergeCell ref="AE24:AE27"/>
    <mergeCell ref="AQ4:AR4"/>
    <mergeCell ref="AS4:AT4"/>
    <mergeCell ref="AV4:AW4"/>
    <mergeCell ref="AY4:AZ4"/>
    <mergeCell ref="BP24:BP27"/>
    <mergeCell ref="BQ24:BQ27"/>
    <mergeCell ref="BR24:BR27"/>
    <mergeCell ref="T9:V9"/>
    <mergeCell ref="X9:Y9"/>
    <mergeCell ref="AY9:BA9"/>
    <mergeCell ref="BC9:BD9"/>
    <mergeCell ref="BL24:BL27"/>
    <mergeCell ref="BM24:BM27"/>
    <mergeCell ref="BN24:BN27"/>
    <mergeCell ref="BF24:BF27"/>
    <mergeCell ref="BG24:BG27"/>
    <mergeCell ref="BO24:BO27"/>
    <mergeCell ref="BH24:BH27"/>
    <mergeCell ref="BI24:BI27"/>
    <mergeCell ref="BJ24:BJ27"/>
    <mergeCell ref="BK24:BK27"/>
    <mergeCell ref="AR24:AR27"/>
    <mergeCell ref="BD24:BD27"/>
    <mergeCell ref="BE24:BE27"/>
    <mergeCell ref="AW24:AW27"/>
    <mergeCell ref="AZ24:AZ27"/>
    <mergeCell ref="BA24:BA27"/>
    <mergeCell ref="BB24:BB27"/>
    <mergeCell ref="BC24:BC27"/>
    <mergeCell ref="AN24:AN27"/>
    <mergeCell ref="AX24:AX27"/>
    <mergeCell ref="AY24:AY27"/>
    <mergeCell ref="AS24:AS27"/>
    <mergeCell ref="AT24:AT27"/>
    <mergeCell ref="AU24:AU27"/>
    <mergeCell ref="AV24:AV27"/>
    <mergeCell ref="AO24:AO27"/>
    <mergeCell ref="AP24:AP27"/>
    <mergeCell ref="AQ24:AQ27"/>
    <mergeCell ref="AH24:AH27"/>
    <mergeCell ref="X24:X27"/>
    <mergeCell ref="Y24:Y27"/>
    <mergeCell ref="Z24:Z27"/>
    <mergeCell ref="AA24:AA27"/>
    <mergeCell ref="T24:T27"/>
    <mergeCell ref="U24:U27"/>
    <mergeCell ref="V24:V27"/>
    <mergeCell ref="W24:W27"/>
    <mergeCell ref="P24:P27"/>
    <mergeCell ref="Q24:Q27"/>
    <mergeCell ref="R24:R27"/>
    <mergeCell ref="S24:S27"/>
    <mergeCell ref="L24:L27"/>
    <mergeCell ref="M24:M27"/>
    <mergeCell ref="N24:N27"/>
    <mergeCell ref="O24:O27"/>
    <mergeCell ref="B24:H27"/>
    <mergeCell ref="I24:I27"/>
    <mergeCell ref="J24:J27"/>
    <mergeCell ref="K24:K27"/>
    <mergeCell ref="AI4:AP4"/>
    <mergeCell ref="AI5:AP5"/>
    <mergeCell ref="AI6:AP7"/>
    <mergeCell ref="C5:G6"/>
    <mergeCell ref="H5:I6"/>
    <mergeCell ref="N5:AC6"/>
    <mergeCell ref="B15:H15"/>
    <mergeCell ref="AW5:AX5"/>
    <mergeCell ref="AW7:AX7"/>
    <mergeCell ref="B9:H9"/>
    <mergeCell ref="B10:H11"/>
    <mergeCell ref="AQ6:AR6"/>
    <mergeCell ref="AS6:AT6"/>
    <mergeCell ref="AV6:AW6"/>
    <mergeCell ref="P9:R9"/>
    <mergeCell ref="AU9:AW9"/>
    <mergeCell ref="BH5:BM5"/>
    <mergeCell ref="BN4:BR5"/>
    <mergeCell ref="BB6:BG6"/>
    <mergeCell ref="BC7:BF7"/>
    <mergeCell ref="BH6:BM6"/>
    <mergeCell ref="BI7:BL7"/>
    <mergeCell ref="BN6:BR6"/>
    <mergeCell ref="BB4:BG4"/>
    <mergeCell ref="BB5:BG5"/>
    <mergeCell ref="BH4:BM4"/>
  </mergeCells>
  <conditionalFormatting sqref="BH10:BH27">
    <cfRule type="expression" priority="1" dxfId="0" stopIfTrue="1">
      <formula>BH$11="日"</formula>
    </cfRule>
  </conditionalFormatting>
  <conditionalFormatting sqref="Q10:Q27">
    <cfRule type="expression" priority="2" dxfId="0" stopIfTrue="1">
      <formula>$Q$11="日"</formula>
    </cfRule>
  </conditionalFormatting>
  <conditionalFormatting sqref="I10:I27">
    <cfRule type="expression" priority="3" dxfId="0" stopIfTrue="1">
      <formula>$I$11="日"</formula>
    </cfRule>
  </conditionalFormatting>
  <conditionalFormatting sqref="J10:J27">
    <cfRule type="expression" priority="4" dxfId="0" stopIfTrue="1">
      <formula>$J$11="日"</formula>
    </cfRule>
  </conditionalFormatting>
  <conditionalFormatting sqref="K10:K23">
    <cfRule type="expression" priority="5" dxfId="0" stopIfTrue="1">
      <formula>$K$11="日"</formula>
    </cfRule>
  </conditionalFormatting>
  <conditionalFormatting sqref="L10:L27">
    <cfRule type="expression" priority="6" dxfId="0" stopIfTrue="1">
      <formula>$L$11="日"</formula>
    </cfRule>
  </conditionalFormatting>
  <conditionalFormatting sqref="M10:M27">
    <cfRule type="expression" priority="7" dxfId="0" stopIfTrue="1">
      <formula>$M$11="日"</formula>
    </cfRule>
  </conditionalFormatting>
  <conditionalFormatting sqref="N10:N23">
    <cfRule type="expression" priority="8" dxfId="0" stopIfTrue="1">
      <formula>$N$11="日"</formula>
    </cfRule>
  </conditionalFormatting>
  <conditionalFormatting sqref="O10:O27">
    <cfRule type="expression" priority="9" dxfId="0" stopIfTrue="1">
      <formula>$O$11="日"</formula>
    </cfRule>
  </conditionalFormatting>
  <conditionalFormatting sqref="P10:P27">
    <cfRule type="expression" priority="10" dxfId="0" stopIfTrue="1">
      <formula>$P$11="日"</formula>
    </cfRule>
  </conditionalFormatting>
  <conditionalFormatting sqref="R10:R23">
    <cfRule type="expression" priority="11" dxfId="0" stopIfTrue="1">
      <formula>$R$11="日"</formula>
    </cfRule>
  </conditionalFormatting>
  <conditionalFormatting sqref="S10:S27">
    <cfRule type="expression" priority="12" dxfId="0" stopIfTrue="1">
      <formula>$S$11="日"</formula>
    </cfRule>
  </conditionalFormatting>
  <conditionalFormatting sqref="T10:T27">
    <cfRule type="expression" priority="13" dxfId="0" stopIfTrue="1">
      <formula>$T$11="日"</formula>
    </cfRule>
  </conditionalFormatting>
  <conditionalFormatting sqref="U10:U23">
    <cfRule type="expression" priority="14" dxfId="0" stopIfTrue="1">
      <formula>$U$11="日"</formula>
    </cfRule>
  </conditionalFormatting>
  <conditionalFormatting sqref="V10:V27">
    <cfRule type="expression" priority="15" dxfId="0" stopIfTrue="1">
      <formula>$V$11="日"</formula>
    </cfRule>
  </conditionalFormatting>
  <conditionalFormatting sqref="W10:W27">
    <cfRule type="expression" priority="16" dxfId="0" stopIfTrue="1">
      <formula>$W$11="日"</formula>
    </cfRule>
  </conditionalFormatting>
  <conditionalFormatting sqref="X10:X27">
    <cfRule type="expression" priority="17" dxfId="0" stopIfTrue="1">
      <formula>$X$11="日"</formula>
    </cfRule>
  </conditionalFormatting>
  <conditionalFormatting sqref="Y10:Y23">
    <cfRule type="expression" priority="18" dxfId="0" stopIfTrue="1">
      <formula>$Y$11="日"</formula>
    </cfRule>
  </conditionalFormatting>
  <conditionalFormatting sqref="Z10:Z27">
    <cfRule type="expression" priority="19" dxfId="0" stopIfTrue="1">
      <formula>$Z$11="日"</formula>
    </cfRule>
  </conditionalFormatting>
  <conditionalFormatting sqref="AA10:AA27 AF15">
    <cfRule type="expression" priority="20" dxfId="0" stopIfTrue="1">
      <formula>$AA$11="日"</formula>
    </cfRule>
  </conditionalFormatting>
  <conditionalFormatting sqref="AB10:AB23">
    <cfRule type="expression" priority="21" dxfId="0" stopIfTrue="1">
      <formula>$AB$11="日"</formula>
    </cfRule>
  </conditionalFormatting>
  <conditionalFormatting sqref="AC10:AC27">
    <cfRule type="expression" priority="22" dxfId="0" stopIfTrue="1">
      <formula>$AC$11="日"</formula>
    </cfRule>
  </conditionalFormatting>
  <conditionalFormatting sqref="AD10:AD27">
    <cfRule type="expression" priority="23" dxfId="0" stopIfTrue="1">
      <formula>$AD$11="日"</formula>
    </cfRule>
  </conditionalFormatting>
  <conditionalFormatting sqref="AE10:AE27">
    <cfRule type="expression" priority="24" dxfId="0" stopIfTrue="1">
      <formula>$AE$11="日"</formula>
    </cfRule>
  </conditionalFormatting>
  <conditionalFormatting sqref="AF10:AF14 AF16:AF23">
    <cfRule type="expression" priority="25" dxfId="0" stopIfTrue="1">
      <formula>$AF$11="日"</formula>
    </cfRule>
  </conditionalFormatting>
  <conditionalFormatting sqref="AG10:AG27">
    <cfRule type="expression" priority="26" dxfId="0" stopIfTrue="1">
      <formula>$AG$11="日"</formula>
    </cfRule>
  </conditionalFormatting>
  <conditionalFormatting sqref="AH10:AH27">
    <cfRule type="expression" priority="27" dxfId="0" stopIfTrue="1">
      <formula>$AH$11="日"</formula>
    </cfRule>
  </conditionalFormatting>
  <conditionalFormatting sqref="AI10:AI23">
    <cfRule type="expression" priority="28" dxfId="0" stopIfTrue="1">
      <formula>$AI$11="日"</formula>
    </cfRule>
  </conditionalFormatting>
  <conditionalFormatting sqref="AJ11 AJ13:AJ27">
    <cfRule type="expression" priority="29" dxfId="0" stopIfTrue="1">
      <formula>$AJ$11="日"</formula>
    </cfRule>
  </conditionalFormatting>
  <conditionalFormatting sqref="AK13:AK27">
    <cfRule type="expression" priority="30" dxfId="0" stopIfTrue="1">
      <formula>$AK$11="日"</formula>
    </cfRule>
  </conditionalFormatting>
  <conditionalFormatting sqref="AL12:AL27">
    <cfRule type="expression" priority="31" dxfId="0" stopIfTrue="1">
      <formula>$AL$11="日"</formula>
    </cfRule>
  </conditionalFormatting>
  <conditionalFormatting sqref="AM12:AM27">
    <cfRule type="expression" priority="32" dxfId="0" stopIfTrue="1">
      <formula>$AM$11="日"</formula>
    </cfRule>
  </conditionalFormatting>
  <conditionalFormatting sqref="AN10:AN23">
    <cfRule type="expression" priority="33" dxfId="0" stopIfTrue="1">
      <formula>$AN$11="日"</formula>
    </cfRule>
  </conditionalFormatting>
  <conditionalFormatting sqref="AO10:AO27">
    <cfRule type="expression" priority="34" dxfId="0" stopIfTrue="1">
      <formula>$AO$11="日"</formula>
    </cfRule>
  </conditionalFormatting>
  <conditionalFormatting sqref="AP10:AP23">
    <cfRule type="expression" priority="35" dxfId="0" stopIfTrue="1">
      <formula>$AP$11="日"</formula>
    </cfRule>
  </conditionalFormatting>
  <conditionalFormatting sqref="AQ10:AQ27">
    <cfRule type="expression" priority="36" dxfId="0" stopIfTrue="1">
      <formula>$AQ$11="日"</formula>
    </cfRule>
  </conditionalFormatting>
  <conditionalFormatting sqref="AR10:AR15 AR21:AR27">
    <cfRule type="expression" priority="37" dxfId="0" stopIfTrue="1">
      <formula>$AR$11="日"</formula>
    </cfRule>
  </conditionalFormatting>
  <conditionalFormatting sqref="AS10:AS27">
    <cfRule type="expression" priority="38" dxfId="0" stopIfTrue="1">
      <formula>$AS$11="日"</formula>
    </cfRule>
  </conditionalFormatting>
  <conditionalFormatting sqref="AT10:AT27">
    <cfRule type="expression" priority="39" dxfId="0" stopIfTrue="1">
      <formula>$AT$11="日"</formula>
    </cfRule>
  </conditionalFormatting>
  <conditionalFormatting sqref="AU10:AU23">
    <cfRule type="expression" priority="40" dxfId="0" stopIfTrue="1">
      <formula>$AU$11="日"</formula>
    </cfRule>
  </conditionalFormatting>
  <conditionalFormatting sqref="AV10:AV27">
    <cfRule type="expression" priority="41" dxfId="0" stopIfTrue="1">
      <formula>$AV$11="日"</formula>
    </cfRule>
  </conditionalFormatting>
  <conditionalFormatting sqref="AW10:AW23">
    <cfRule type="expression" priority="42" dxfId="0" stopIfTrue="1">
      <formula>$AW$11="日"</formula>
    </cfRule>
  </conditionalFormatting>
  <conditionalFormatting sqref="AX10:AX27">
    <cfRule type="expression" priority="43" dxfId="0" stopIfTrue="1">
      <formula>$AX$11="日"</formula>
    </cfRule>
  </conditionalFormatting>
  <conditionalFormatting sqref="AY10:AY27">
    <cfRule type="expression" priority="44" dxfId="0" stopIfTrue="1">
      <formula>$AY$11="日"</formula>
    </cfRule>
  </conditionalFormatting>
  <conditionalFormatting sqref="AZ10:AZ27">
    <cfRule type="expression" priority="45" dxfId="0" stopIfTrue="1">
      <formula>$AZ$11="日"</formula>
    </cfRule>
  </conditionalFormatting>
  <conditionalFormatting sqref="BA10:BA27">
    <cfRule type="expression" priority="46" dxfId="0" stopIfTrue="1">
      <formula>$BA$11="日"</formula>
    </cfRule>
  </conditionalFormatting>
  <conditionalFormatting sqref="BB10:BB14 BB16:BB23">
    <cfRule type="expression" priority="47" dxfId="0" stopIfTrue="1">
      <formula>$BB$11="日"</formula>
    </cfRule>
  </conditionalFormatting>
  <conditionalFormatting sqref="BC10:BC27">
    <cfRule type="expression" priority="48" dxfId="0" stopIfTrue="1">
      <formula>$BC$11="日"</formula>
    </cfRule>
  </conditionalFormatting>
  <conditionalFormatting sqref="BD10:BD23">
    <cfRule type="expression" priority="49" dxfId="0" stopIfTrue="1">
      <formula>$BD$11="日"</formula>
    </cfRule>
  </conditionalFormatting>
  <conditionalFormatting sqref="BE10:BE27">
    <cfRule type="expression" priority="50" dxfId="0" stopIfTrue="1">
      <formula>$BE$11="日"</formula>
    </cfRule>
  </conditionalFormatting>
  <conditionalFormatting sqref="BF10:BF27">
    <cfRule type="expression" priority="51" dxfId="0" stopIfTrue="1">
      <formula>$BF$11="日"</formula>
    </cfRule>
  </conditionalFormatting>
  <conditionalFormatting sqref="BG10:BG27">
    <cfRule type="expression" priority="52" dxfId="0" stopIfTrue="1">
      <formula>$BG$11="日"</formula>
    </cfRule>
  </conditionalFormatting>
  <conditionalFormatting sqref="BI10:BI23">
    <cfRule type="expression" priority="53" dxfId="0" stopIfTrue="1">
      <formula>$BI$11="日"</formula>
    </cfRule>
  </conditionalFormatting>
  <conditionalFormatting sqref="BJ10:BJ27">
    <cfRule type="expression" priority="54" dxfId="0" stopIfTrue="1">
      <formula>$BJ$11="日"</formula>
    </cfRule>
  </conditionalFormatting>
  <conditionalFormatting sqref="BK10:BK23">
    <cfRule type="expression" priority="55" dxfId="0" stopIfTrue="1">
      <formula>$BK$11="日"</formula>
    </cfRule>
  </conditionalFormatting>
  <conditionalFormatting sqref="BL10:BL27">
    <cfRule type="expression" priority="56" dxfId="0" stopIfTrue="1">
      <formula>$BL$11="日"</formula>
    </cfRule>
  </conditionalFormatting>
  <conditionalFormatting sqref="BM10:BM27">
    <cfRule type="expression" priority="57" dxfId="0" stopIfTrue="1">
      <formula>$BM$11="日"</formula>
    </cfRule>
  </conditionalFormatting>
  <conditionalFormatting sqref="BN10:BN27">
    <cfRule type="expression" priority="58" dxfId="0" stopIfTrue="1">
      <formula>$BN$11="日"</formula>
    </cfRule>
  </conditionalFormatting>
  <conditionalFormatting sqref="BO10:BO27">
    <cfRule type="expression" priority="59" dxfId="0" stopIfTrue="1">
      <formula>$BO$11="日"</formula>
    </cfRule>
  </conditionalFormatting>
  <conditionalFormatting sqref="BP12:BP23">
    <cfRule type="expression" priority="60" dxfId="0" stopIfTrue="1">
      <formula>$BP$11="日"</formula>
    </cfRule>
  </conditionalFormatting>
  <conditionalFormatting sqref="BQ12:BQ23">
    <cfRule type="expression" priority="61" dxfId="0" stopIfTrue="1">
      <formula>$BQ$11="日"</formula>
    </cfRule>
  </conditionalFormatting>
  <conditionalFormatting sqref="BR12:BR27">
    <cfRule type="expression" priority="62" dxfId="0" stopIfTrue="1">
      <formula>$BR$11="日"</formula>
    </cfRule>
  </conditionalFormatting>
  <conditionalFormatting sqref="AJ10 AJ12">
    <cfRule type="expression" priority="63" dxfId="0" stopIfTrue="1">
      <formula>$AJ$11="日"</formula>
    </cfRule>
  </conditionalFormatting>
  <conditionalFormatting sqref="AK12">
    <cfRule type="expression" priority="64" dxfId="0" stopIfTrue="1">
      <formula>$AK$11="日"</formula>
    </cfRule>
  </conditionalFormatting>
  <conditionalFormatting sqref="AK10:AK11">
    <cfRule type="expression" priority="65" dxfId="1" stopIfTrue="1">
      <formula>$X$9=2</formula>
    </cfRule>
    <cfRule type="expression" priority="66" dxfId="0" stopIfTrue="1">
      <formula>$AK$11="日"</formula>
    </cfRule>
  </conditionalFormatting>
  <conditionalFormatting sqref="AL10:AL11">
    <cfRule type="expression" priority="67" dxfId="1" stopIfTrue="1">
      <formula>$X$9=2</formula>
    </cfRule>
    <cfRule type="expression" priority="68" dxfId="0" stopIfTrue="1">
      <formula>$AL$11="日"</formula>
    </cfRule>
  </conditionalFormatting>
  <conditionalFormatting sqref="AM10:AM11">
    <cfRule type="expression" priority="69" dxfId="1" stopIfTrue="1">
      <formula>$X$9=2</formula>
    </cfRule>
    <cfRule type="expression" priority="70" dxfId="0" stopIfTrue="1">
      <formula>$AM$11="日"</formula>
    </cfRule>
    <cfRule type="expression" priority="71" dxfId="1" stopIfTrue="1">
      <formula>$I$9=1</formula>
    </cfRule>
  </conditionalFormatting>
  <conditionalFormatting sqref="BP10:BP11">
    <cfRule type="expression" priority="72" dxfId="1" stopIfTrue="1">
      <formula>$BC$9=2</formula>
    </cfRule>
    <cfRule type="expression" priority="73" dxfId="0" stopIfTrue="1">
      <formula>$BP$11="日"</formula>
    </cfRule>
  </conditionalFormatting>
  <conditionalFormatting sqref="BQ10:BQ11">
    <cfRule type="expression" priority="74" dxfId="1" stopIfTrue="1">
      <formula>$BC$9=2</formula>
    </cfRule>
    <cfRule type="expression" priority="75" dxfId="1" stopIfTrue="1">
      <formula>$BQ$11="日"</formula>
    </cfRule>
  </conditionalFormatting>
  <conditionalFormatting sqref="BR10:BR11">
    <cfRule type="expression" priority="76" dxfId="1" stopIfTrue="1">
      <formula>$BC$9=2</formula>
    </cfRule>
    <cfRule type="expression" priority="77" dxfId="1" stopIfTrue="1">
      <formula>$AN$9=1</formula>
    </cfRule>
    <cfRule type="expression" priority="78" dxfId="0" stopIfTrue="1">
      <formula>$BR$11="日"</formula>
    </cfRule>
  </conditionalFormatting>
  <conditionalFormatting sqref="BB15">
    <cfRule type="expression" priority="79" dxfId="0" stopIfTrue="1">
      <formula>$BB$11="日"</formula>
    </cfRule>
  </conditionalFormatting>
  <conditionalFormatting sqref="K24:K27">
    <cfRule type="expression" priority="80" dxfId="0" stopIfTrue="1">
      <formula>$K$11="日"</formula>
    </cfRule>
  </conditionalFormatting>
  <conditionalFormatting sqref="N24:N27">
    <cfRule type="expression" priority="81" dxfId="0" stopIfTrue="1">
      <formula>$N$11="日"</formula>
    </cfRule>
  </conditionalFormatting>
  <conditionalFormatting sqref="R24:R27">
    <cfRule type="expression" priority="82" dxfId="0" stopIfTrue="1">
      <formula>$R$11="日"</formula>
    </cfRule>
  </conditionalFormatting>
  <conditionalFormatting sqref="U24:U27">
    <cfRule type="expression" priority="83" dxfId="0" stopIfTrue="1">
      <formula>$U$11="日"</formula>
    </cfRule>
  </conditionalFormatting>
  <conditionalFormatting sqref="Y24:Y27">
    <cfRule type="expression" priority="84" dxfId="0" stopIfTrue="1">
      <formula>$Y$11="日"</formula>
    </cfRule>
  </conditionalFormatting>
  <conditionalFormatting sqref="AB24:AB27">
    <cfRule type="expression" priority="85" dxfId="0" stopIfTrue="1">
      <formula>$AB$11="日"</formula>
    </cfRule>
  </conditionalFormatting>
  <conditionalFormatting sqref="AF24:AF27">
    <cfRule type="expression" priority="86" dxfId="0" stopIfTrue="1">
      <formula>$AF$11="日"</formula>
    </cfRule>
  </conditionalFormatting>
  <conditionalFormatting sqref="AI24:AI27">
    <cfRule type="expression" priority="87" dxfId="0" stopIfTrue="1">
      <formula>$AI$11="日"</formula>
    </cfRule>
  </conditionalFormatting>
  <conditionalFormatting sqref="AN24:AN27">
    <cfRule type="expression" priority="88" dxfId="0" stopIfTrue="1">
      <formula>$AN$11="日"</formula>
    </cfRule>
  </conditionalFormatting>
  <conditionalFormatting sqref="AP24:AP27">
    <cfRule type="expression" priority="89" dxfId="0" stopIfTrue="1">
      <formula>$AP$11="日"</formula>
    </cfRule>
  </conditionalFormatting>
  <conditionalFormatting sqref="AU24:AU27">
    <cfRule type="expression" priority="90" dxfId="0" stopIfTrue="1">
      <formula>$AU$11="日"</formula>
    </cfRule>
  </conditionalFormatting>
  <conditionalFormatting sqref="AW24:AW27">
    <cfRule type="expression" priority="91" dxfId="0" stopIfTrue="1">
      <formula>$AW$111="日"</formula>
    </cfRule>
  </conditionalFormatting>
  <conditionalFormatting sqref="BB24:BB27">
    <cfRule type="expression" priority="92" dxfId="0" stopIfTrue="1">
      <formula>$BB$11="日"</formula>
    </cfRule>
  </conditionalFormatting>
  <conditionalFormatting sqref="BD24:BD27">
    <cfRule type="expression" priority="93" dxfId="0" stopIfTrue="1">
      <formula>$BD$11="日"</formula>
    </cfRule>
  </conditionalFormatting>
  <conditionalFormatting sqref="BI24:BI27">
    <cfRule type="expression" priority="94" dxfId="0" stopIfTrue="1">
      <formula>$BI$11="日"</formula>
    </cfRule>
  </conditionalFormatting>
  <conditionalFormatting sqref="BK24:BK27">
    <cfRule type="expression" priority="95" dxfId="0" stopIfTrue="1">
      <formula>$BK$11="日"</formula>
    </cfRule>
  </conditionalFormatting>
  <conditionalFormatting sqref="BP24:BP27">
    <cfRule type="expression" priority="96" dxfId="0" stopIfTrue="1">
      <formula>$BP$111="日"</formula>
    </cfRule>
  </conditionalFormatting>
  <conditionalFormatting sqref="BQ24:BQ27">
    <cfRule type="expression" priority="97" dxfId="0" stopIfTrue="1">
      <formula>$BQ$11="日"</formula>
    </cfRule>
  </conditionalFormatting>
  <dataValidations count="7">
    <dataValidation type="list" allowBlank="1" showInputMessage="1" showErrorMessage="1" sqref="L5:M6 K4:L4">
      <formula1>"1,2,3,4,5,6,7,8,9,10,11,12"</formula1>
    </dataValidation>
    <dataValidation type="list" allowBlank="1" showInputMessage="1" showErrorMessage="1" sqref="BL9:BN9 AG9:AI9">
      <formula1>"(1月）,（２月）,（３月）,（４月）,（５月）,（６月）,（７月）,（８月）,（９月）,（１０月）,（１１月）,（１２月）"</formula1>
    </dataValidation>
    <dataValidation type="list" allowBlank="1" showInputMessage="1" showErrorMessage="1" sqref="C5 G7">
      <formula1>"2003,2004,2005,2006,2007,2008,2009,"</formula1>
    </dataValidation>
    <dataValidation type="list" allowBlank="1" showInputMessage="1" showErrorMessage="1" sqref="AS4:AT4 AS6:AT6">
      <formula1>"１６,１７,１８,１９,２０,２１,２２,２３,２４,"</formula1>
    </dataValidation>
    <dataValidation type="list" allowBlank="1" showInputMessage="1" showErrorMessage="1" sqref="AV4:AW4 AV6:AW6">
      <formula1>"１,２,３,４,５,６,７,８,９,１０,１１,１２,"</formula1>
    </dataValidation>
    <dataValidation type="list" allowBlank="1" showInputMessage="1" showErrorMessage="1" sqref="AY4:AZ4 AY6:AZ6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P36:AS38">
      <formula1>$AP$40:$AP$46</formula1>
    </dataValidation>
  </dataValidations>
  <printOptions/>
  <pageMargins left="0.75" right="0.75" top="1" bottom="1" header="0.512" footer="0.512"/>
  <pageSetup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桑原裕次</cp:lastModifiedBy>
  <dcterms:created xsi:type="dcterms:W3CDTF">2006-04-12T05:36:12Z</dcterms:created>
  <dcterms:modified xsi:type="dcterms:W3CDTF">2006-10-30T02:06:52Z</dcterms:modified>
  <cp:category/>
  <cp:version/>
  <cp:contentType/>
  <cp:contentStatus/>
</cp:coreProperties>
</file>